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hgovtnz-my.sharepoint.com/personal/megan_stratford_health_govt_nz1/Documents/Documents/4 april updated spreadsheets/"/>
    </mc:Choice>
  </mc:AlternateContent>
  <xr:revisionPtr revIDLastSave="1" documentId="13_ncr:1_{8600479A-F1DD-4296-991D-03CAADF2FEB8}" xr6:coauthVersionLast="47" xr6:coauthVersionMax="47" xr10:uidLastSave="{784E59A5-F9CB-4956-B619-A848E6435BF1}"/>
  <bookViews>
    <workbookView xWindow="-110" yWindow="-110" windowWidth="19420" windowHeight="11620" xr2:uid="{1D209044-DA5D-4BB3-9A33-729CA8BF9F27}"/>
  </bookViews>
  <sheets>
    <sheet name="10. ED Present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M24" i="1"/>
  <c r="M30" i="1" s="1"/>
  <c r="L24" i="1"/>
  <c r="L30" i="1" s="1"/>
  <c r="K24" i="1"/>
  <c r="K30" i="1" s="1"/>
  <c r="J24" i="1"/>
  <c r="J30" i="1" s="1"/>
  <c r="I24" i="1"/>
  <c r="I30" i="1" s="1"/>
  <c r="H24" i="1"/>
  <c r="G24" i="1"/>
  <c r="F24" i="1"/>
  <c r="E24" i="1"/>
  <c r="E30" i="1" s="1"/>
  <c r="D24" i="1"/>
  <c r="D30" i="1" s="1"/>
  <c r="C24" i="1"/>
  <c r="C30" i="1" s="1"/>
  <c r="B24" i="1"/>
  <c r="B30" i="1" s="1"/>
</calcChain>
</file>

<file path=xl/sharedStrings.xml><?xml version="1.0" encoding="utf-8"?>
<sst xmlns="http://schemas.openxmlformats.org/spreadsheetml/2006/main" count="39" uniqueCount="39">
  <si>
    <t>ED Presentations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</si>
  <si>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</si>
  <si>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</si>
  <si>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</si>
  <si>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</si>
  <si>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</si>
  <si>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</si>
  <si>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</si>
  <si>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</si>
  <si>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</si>
  <si>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</si>
  <si>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</si>
  <si>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</si>
  <si>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Northern</t>
  </si>
  <si>
    <t>Auckland</t>
  </si>
  <si>
    <t>Counties Manukau</t>
  </si>
  <si>
    <t>Northland</t>
  </si>
  <si>
    <t>Waitemata</t>
  </si>
  <si>
    <t>Te Manawa Taki</t>
  </si>
  <si>
    <t>Bay of Plenty</t>
  </si>
  <si>
    <t>Lakes</t>
  </si>
  <si>
    <t>Tairawhiti</t>
  </si>
  <si>
    <t>Taranaki</t>
  </si>
  <si>
    <t>Waikato</t>
  </si>
  <si>
    <t>Central</t>
  </si>
  <si>
    <t>Capital and Coast</t>
  </si>
  <si>
    <t>Hawke's Bay</t>
  </si>
  <si>
    <t>Hutt Valley</t>
  </si>
  <si>
    <t>MidCentral</t>
  </si>
  <si>
    <t>Wairarapa</t>
  </si>
  <si>
    <t>Whanganui</t>
  </si>
  <si>
    <t>Te Waipounamu</t>
  </si>
  <si>
    <t>Canterbury</t>
  </si>
  <si>
    <t>Nelson Marlborough</t>
  </si>
  <si>
    <t>South Canterbury</t>
  </si>
  <si>
    <t>Southern</t>
  </si>
  <si>
    <t>West Coast</t>
  </si>
  <si>
    <t>National</t>
  </si>
  <si>
    <t>ED presentation data for the Southern District for Jan, Mar, Apr, May and Jun 2022 is imputed.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</si>
</sst>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2" borderId="1" xfId="0" applyFont="1" applyFill="1" applyBorder="1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DAB2-218B-4BD2-A48D-27DD689F5108}">
  <sheetPr>
    <tabColor theme="6" tint="0.39997558519241921"/>
    <pageSetUpPr fitToPage="1"/>
  </sheetPr>
  <dimension ref="A1:N33"/>
  <sheetViews>
    <sheetView tabSelected="1" topLeftCell="A16" zoomScaleNormal="100" workbookViewId="0">
      <selection activeCell="B35" sqref="B35"/>
    </sheetView>
  </sheetViews>
  <sheetFormatPr defaultRowHeight="14.5" x14ac:dyDescent="0.35"/>
  <cols>
    <col min="1" max="1" width="22.453125" customWidth="1"/>
    <col min="2" max="13" width="9.7265625" customWidth="1"/>
    <col min="14" max="14" width="15.26953125" customWidth="1"/>
    <col min="24" max="24" width="32.1796875" bestFit="1" customWidth="1"/>
    <col min="25" max="25" width="21.7265625" bestFit="1" customWidth="1"/>
    <col min="26" max="28" width="8.81640625" bestFit="1" customWidth="1"/>
    <col min="29" max="36" width="10.26953125" bestFit="1" customWidth="1"/>
  </cols>
  <sheetData>
    <row r="1" spans="1:14" s="1" customFormat="1" ht="18.5" x14ac:dyDescent="0.45">
      <c r="A1" s="1" t="s">
        <v>0</v>
      </c>
    </row>
    <row r="2" spans="1:14" x14ac:dyDescent="0.35">
      <c r="N2" s="2"/>
    </row>
    <row r="3" spans="1:14" x14ac:dyDescent="0.35">
      <c r="N3" s="2"/>
    </row>
    <row r="4" spans="1:14" x14ac:dyDescent="0.35">
      <c r="B4" s="8">
        <v>2022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x14ac:dyDescent="0.3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4" s="6" customFormat="1" x14ac:dyDescent="0.35">
      <c r="A6" s="4" t="s">
        <v>13</v>
      </c>
      <c r="B6" s="5">
        <v>28748</v>
      </c>
      <c r="C6" s="5">
        <v>26817</v>
      </c>
      <c r="D6" s="5">
        <v>28788</v>
      </c>
      <c r="E6" s="5">
        <v>28279</v>
      </c>
      <c r="F6" s="5">
        <v>32785</v>
      </c>
      <c r="G6" s="5">
        <v>33888</v>
      </c>
      <c r="H6" s="5">
        <v>31466</v>
      </c>
      <c r="I6" s="5">
        <v>32561</v>
      </c>
      <c r="J6" s="5">
        <v>32764</v>
      </c>
      <c r="K6" s="5">
        <v>33174</v>
      </c>
      <c r="L6" s="5">
        <v>32212</v>
      </c>
      <c r="M6" s="5">
        <v>33775</v>
      </c>
    </row>
    <row r="7" spans="1:14" x14ac:dyDescent="0.35">
      <c r="A7" s="7" t="s">
        <v>14</v>
      </c>
      <c r="B7" s="2">
        <v>7995</v>
      </c>
      <c r="C7" s="2">
        <v>7591</v>
      </c>
      <c r="D7" s="2">
        <v>7883</v>
      </c>
      <c r="E7" s="2">
        <v>7737</v>
      </c>
      <c r="F7" s="2">
        <v>9217</v>
      </c>
      <c r="G7" s="2">
        <v>9428</v>
      </c>
      <c r="H7" s="2">
        <v>8827</v>
      </c>
      <c r="I7" s="2">
        <v>9236</v>
      </c>
      <c r="J7" s="2">
        <v>9445</v>
      </c>
      <c r="K7" s="2">
        <v>9468</v>
      </c>
      <c r="L7" s="2">
        <v>9237</v>
      </c>
      <c r="M7" s="2">
        <v>9472</v>
      </c>
    </row>
    <row r="8" spans="1:14" x14ac:dyDescent="0.35">
      <c r="A8" s="7" t="s">
        <v>15</v>
      </c>
      <c r="B8" s="2">
        <v>7799</v>
      </c>
      <c r="C8" s="2">
        <v>7793</v>
      </c>
      <c r="D8" s="2">
        <v>8772</v>
      </c>
      <c r="E8" s="2">
        <v>8507</v>
      </c>
      <c r="F8" s="2">
        <v>10052</v>
      </c>
      <c r="G8" s="2">
        <v>10373</v>
      </c>
      <c r="H8" s="2">
        <v>9429</v>
      </c>
      <c r="I8" s="2">
        <v>9913</v>
      </c>
      <c r="J8" s="2">
        <v>9697</v>
      </c>
      <c r="K8" s="2">
        <v>9865</v>
      </c>
      <c r="L8" s="2">
        <v>9308</v>
      </c>
      <c r="M8" s="2">
        <v>9472</v>
      </c>
    </row>
    <row r="9" spans="1:14" x14ac:dyDescent="0.35">
      <c r="A9" s="7" t="s">
        <v>16</v>
      </c>
      <c r="B9" s="2">
        <v>5066</v>
      </c>
      <c r="C9" s="2">
        <v>4274</v>
      </c>
      <c r="D9" s="2">
        <v>4427</v>
      </c>
      <c r="E9" s="2">
        <v>4539</v>
      </c>
      <c r="F9" s="2">
        <v>4897</v>
      </c>
      <c r="G9" s="2">
        <v>5048</v>
      </c>
      <c r="H9" s="2">
        <v>4812</v>
      </c>
      <c r="I9" s="2">
        <v>4857</v>
      </c>
      <c r="J9" s="2">
        <v>5084</v>
      </c>
      <c r="K9" s="2">
        <v>5087</v>
      </c>
      <c r="L9" s="2">
        <v>5071</v>
      </c>
      <c r="M9" s="2">
        <v>5791</v>
      </c>
    </row>
    <row r="10" spans="1:14" x14ac:dyDescent="0.35">
      <c r="A10" s="7" t="s">
        <v>17</v>
      </c>
      <c r="B10" s="2">
        <v>7888</v>
      </c>
      <c r="C10" s="2">
        <v>7159</v>
      </c>
      <c r="D10" s="2">
        <v>7706</v>
      </c>
      <c r="E10" s="2">
        <v>7496</v>
      </c>
      <c r="F10" s="2">
        <v>8619</v>
      </c>
      <c r="G10" s="2">
        <v>9039</v>
      </c>
      <c r="H10" s="2">
        <v>8398</v>
      </c>
      <c r="I10" s="2">
        <v>8555</v>
      </c>
      <c r="J10" s="2">
        <v>8538</v>
      </c>
      <c r="K10" s="2">
        <v>8754</v>
      </c>
      <c r="L10" s="2">
        <v>8596</v>
      </c>
      <c r="M10" s="2">
        <v>9040</v>
      </c>
    </row>
    <row r="11" spans="1:14" s="6" customFormat="1" x14ac:dyDescent="0.35">
      <c r="A11" s="4" t="s">
        <v>18</v>
      </c>
      <c r="B11" s="5">
        <v>28234</v>
      </c>
      <c r="C11" s="5">
        <v>23743</v>
      </c>
      <c r="D11" s="5">
        <v>25123</v>
      </c>
      <c r="E11" s="5">
        <v>24990</v>
      </c>
      <c r="F11" s="5">
        <v>28245</v>
      </c>
      <c r="G11" s="5">
        <v>28560</v>
      </c>
      <c r="H11" s="5">
        <v>26325</v>
      </c>
      <c r="I11" s="5">
        <v>27616</v>
      </c>
      <c r="J11" s="5">
        <v>27596</v>
      </c>
      <c r="K11" s="5">
        <v>28161</v>
      </c>
      <c r="L11" s="5">
        <v>27793</v>
      </c>
      <c r="M11" s="5">
        <v>29598</v>
      </c>
    </row>
    <row r="12" spans="1:14" x14ac:dyDescent="0.35">
      <c r="A12" s="7" t="s">
        <v>19</v>
      </c>
      <c r="B12" s="2">
        <v>6713</v>
      </c>
      <c r="C12" s="2">
        <v>5483</v>
      </c>
      <c r="D12" s="2">
        <v>5938</v>
      </c>
      <c r="E12" s="2">
        <v>5871</v>
      </c>
      <c r="F12" s="2">
        <v>6789</v>
      </c>
      <c r="G12" s="2">
        <v>6805</v>
      </c>
      <c r="H12" s="2">
        <v>6126</v>
      </c>
      <c r="I12" s="2">
        <v>6586</v>
      </c>
      <c r="J12" s="2">
        <v>6623</v>
      </c>
      <c r="K12" s="2">
        <v>6803</v>
      </c>
      <c r="L12" s="2">
        <v>6716</v>
      </c>
      <c r="M12" s="2">
        <v>7258</v>
      </c>
    </row>
    <row r="13" spans="1:14" x14ac:dyDescent="0.35">
      <c r="A13" s="7" t="s">
        <v>20</v>
      </c>
      <c r="B13" s="2">
        <v>4589</v>
      </c>
      <c r="C13" s="2">
        <v>3748</v>
      </c>
      <c r="D13" s="2">
        <v>3741</v>
      </c>
      <c r="E13" s="2">
        <v>3933</v>
      </c>
      <c r="F13" s="2">
        <v>4245</v>
      </c>
      <c r="G13" s="2">
        <v>4259</v>
      </c>
      <c r="H13" s="2">
        <v>4094</v>
      </c>
      <c r="I13" s="2">
        <v>4183</v>
      </c>
      <c r="J13" s="2">
        <v>4155</v>
      </c>
      <c r="K13" s="2">
        <v>4383</v>
      </c>
      <c r="L13" s="2">
        <v>4226</v>
      </c>
      <c r="M13" s="2">
        <v>4510</v>
      </c>
    </row>
    <row r="14" spans="1:14" x14ac:dyDescent="0.35">
      <c r="A14" s="7" t="s">
        <v>21</v>
      </c>
      <c r="B14" s="2">
        <v>2031</v>
      </c>
      <c r="C14" s="2">
        <v>1737</v>
      </c>
      <c r="D14" s="2">
        <v>1715</v>
      </c>
      <c r="E14" s="2">
        <v>1704</v>
      </c>
      <c r="F14" s="2">
        <v>2015</v>
      </c>
      <c r="G14" s="2">
        <v>2116</v>
      </c>
      <c r="H14" s="2">
        <v>1879</v>
      </c>
      <c r="I14" s="2">
        <v>1965</v>
      </c>
      <c r="J14" s="2">
        <v>2002</v>
      </c>
      <c r="K14" s="2">
        <v>2041</v>
      </c>
      <c r="L14" s="2">
        <v>2039</v>
      </c>
      <c r="M14" s="2">
        <v>2270</v>
      </c>
    </row>
    <row r="15" spans="1:14" x14ac:dyDescent="0.35">
      <c r="A15" s="7" t="s">
        <v>22</v>
      </c>
      <c r="B15" s="2">
        <v>4094</v>
      </c>
      <c r="C15" s="2">
        <v>3479</v>
      </c>
      <c r="D15" s="2">
        <v>3765</v>
      </c>
      <c r="E15" s="2">
        <v>3752</v>
      </c>
      <c r="F15" s="2">
        <v>4203</v>
      </c>
      <c r="G15" s="2">
        <v>4245</v>
      </c>
      <c r="H15" s="2">
        <v>4193</v>
      </c>
      <c r="I15" s="2">
        <v>4240</v>
      </c>
      <c r="J15" s="2">
        <v>4316</v>
      </c>
      <c r="K15" s="2">
        <v>4346</v>
      </c>
      <c r="L15" s="2">
        <v>4441</v>
      </c>
      <c r="M15" s="2">
        <v>4746</v>
      </c>
    </row>
    <row r="16" spans="1:14" x14ac:dyDescent="0.35">
      <c r="A16" s="7" t="s">
        <v>23</v>
      </c>
      <c r="B16" s="2">
        <v>10807</v>
      </c>
      <c r="C16" s="2">
        <v>9296</v>
      </c>
      <c r="D16" s="2">
        <v>9964</v>
      </c>
      <c r="E16" s="2">
        <v>9730</v>
      </c>
      <c r="F16" s="2">
        <v>10993</v>
      </c>
      <c r="G16" s="2">
        <v>11135</v>
      </c>
      <c r="H16" s="2">
        <v>10033</v>
      </c>
      <c r="I16" s="2">
        <v>10642</v>
      </c>
      <c r="J16" s="2">
        <v>10500</v>
      </c>
      <c r="K16" s="2">
        <v>10588</v>
      </c>
      <c r="L16" s="2">
        <v>10371</v>
      </c>
      <c r="M16" s="2">
        <v>10814</v>
      </c>
    </row>
    <row r="17" spans="1:14" s="6" customFormat="1" x14ac:dyDescent="0.35">
      <c r="A17" s="4" t="s">
        <v>24</v>
      </c>
      <c r="B17" s="5">
        <v>20221</v>
      </c>
      <c r="C17" s="5">
        <v>17473</v>
      </c>
      <c r="D17" s="5">
        <v>18770</v>
      </c>
      <c r="E17" s="5">
        <v>18592</v>
      </c>
      <c r="F17" s="5">
        <v>21199</v>
      </c>
      <c r="G17" s="5">
        <v>20435</v>
      </c>
      <c r="H17" s="5">
        <v>19146</v>
      </c>
      <c r="I17" s="5">
        <v>19732</v>
      </c>
      <c r="J17" s="5">
        <v>19923</v>
      </c>
      <c r="K17" s="5">
        <v>20398</v>
      </c>
      <c r="L17" s="5">
        <v>20428</v>
      </c>
      <c r="M17" s="5">
        <v>20771</v>
      </c>
    </row>
    <row r="18" spans="1:14" x14ac:dyDescent="0.35">
      <c r="A18" s="7" t="s">
        <v>25</v>
      </c>
      <c r="B18" s="2">
        <v>5115</v>
      </c>
      <c r="C18" s="2">
        <v>4307</v>
      </c>
      <c r="D18" s="2">
        <v>4729</v>
      </c>
      <c r="E18" s="2">
        <v>4852</v>
      </c>
      <c r="F18" s="2">
        <v>5372</v>
      </c>
      <c r="G18" s="2">
        <v>5039</v>
      </c>
      <c r="H18" s="2">
        <v>5012</v>
      </c>
      <c r="I18" s="2">
        <v>5172</v>
      </c>
      <c r="J18" s="2">
        <v>5049</v>
      </c>
      <c r="K18" s="2">
        <v>5144</v>
      </c>
      <c r="L18" s="2">
        <v>4972</v>
      </c>
      <c r="M18" s="2">
        <v>4769</v>
      </c>
    </row>
    <row r="19" spans="1:14" x14ac:dyDescent="0.35">
      <c r="A19" s="7" t="s">
        <v>26</v>
      </c>
      <c r="B19" s="2">
        <v>3928</v>
      </c>
      <c r="C19" s="2">
        <v>3532</v>
      </c>
      <c r="D19" s="2">
        <v>3862</v>
      </c>
      <c r="E19" s="2">
        <v>3742</v>
      </c>
      <c r="F19" s="2">
        <v>4771</v>
      </c>
      <c r="G19" s="2">
        <v>4360</v>
      </c>
      <c r="H19" s="2">
        <v>4077</v>
      </c>
      <c r="I19" s="2">
        <v>4078</v>
      </c>
      <c r="J19" s="2">
        <v>4187</v>
      </c>
      <c r="K19" s="2">
        <v>4300</v>
      </c>
      <c r="L19" s="2">
        <v>4499</v>
      </c>
      <c r="M19" s="2">
        <v>4650</v>
      </c>
    </row>
    <row r="20" spans="1:14" x14ac:dyDescent="0.35">
      <c r="A20" s="7" t="s">
        <v>27</v>
      </c>
      <c r="B20" s="2">
        <v>4158</v>
      </c>
      <c r="C20" s="2">
        <v>3575</v>
      </c>
      <c r="D20" s="2">
        <v>3849</v>
      </c>
      <c r="E20" s="2">
        <v>3780</v>
      </c>
      <c r="F20" s="2">
        <v>4328</v>
      </c>
      <c r="G20" s="2">
        <v>4266</v>
      </c>
      <c r="H20" s="2">
        <v>3946</v>
      </c>
      <c r="I20" s="2">
        <v>4036</v>
      </c>
      <c r="J20" s="2">
        <v>4141</v>
      </c>
      <c r="K20" s="2">
        <v>4300</v>
      </c>
      <c r="L20" s="2">
        <v>4455</v>
      </c>
      <c r="M20" s="2">
        <v>4451</v>
      </c>
    </row>
    <row r="21" spans="1:14" x14ac:dyDescent="0.35">
      <c r="A21" s="7" t="s">
        <v>28</v>
      </c>
      <c r="B21" s="2">
        <v>3780</v>
      </c>
      <c r="C21" s="2">
        <v>3263</v>
      </c>
      <c r="D21" s="2">
        <v>3467</v>
      </c>
      <c r="E21" s="2">
        <v>3405</v>
      </c>
      <c r="F21" s="2">
        <v>3729</v>
      </c>
      <c r="G21" s="2">
        <v>3594</v>
      </c>
      <c r="H21" s="2">
        <v>3326</v>
      </c>
      <c r="I21" s="2">
        <v>3462</v>
      </c>
      <c r="J21" s="2">
        <v>3558</v>
      </c>
      <c r="K21" s="2">
        <v>3413</v>
      </c>
      <c r="L21" s="2">
        <v>3329</v>
      </c>
      <c r="M21" s="2">
        <v>3572</v>
      </c>
    </row>
    <row r="22" spans="1:14" x14ac:dyDescent="0.35">
      <c r="A22" s="7" t="s">
        <v>29</v>
      </c>
      <c r="B22" s="2">
        <v>1508</v>
      </c>
      <c r="C22" s="2">
        <v>1248</v>
      </c>
      <c r="D22" s="2">
        <v>1175</v>
      </c>
      <c r="E22" s="2">
        <v>1213</v>
      </c>
      <c r="F22" s="2">
        <v>1323</v>
      </c>
      <c r="G22" s="2">
        <v>1378</v>
      </c>
      <c r="H22" s="2">
        <v>1173</v>
      </c>
      <c r="I22" s="2">
        <v>1335</v>
      </c>
      <c r="J22" s="2">
        <v>1363</v>
      </c>
      <c r="K22" s="2">
        <v>1539</v>
      </c>
      <c r="L22" s="2">
        <v>1521</v>
      </c>
      <c r="M22" s="2">
        <v>1618</v>
      </c>
    </row>
    <row r="23" spans="1:14" x14ac:dyDescent="0.35">
      <c r="A23" s="7" t="s">
        <v>30</v>
      </c>
      <c r="B23" s="2">
        <v>1732</v>
      </c>
      <c r="C23" s="2">
        <v>1548</v>
      </c>
      <c r="D23" s="2">
        <v>1688</v>
      </c>
      <c r="E23" s="2">
        <v>1600</v>
      </c>
      <c r="F23" s="2">
        <v>1676</v>
      </c>
      <c r="G23" s="2">
        <v>1798</v>
      </c>
      <c r="H23" s="2">
        <v>1612</v>
      </c>
      <c r="I23" s="2">
        <v>1649</v>
      </c>
      <c r="J23" s="2">
        <v>1625</v>
      </c>
      <c r="K23" s="2">
        <v>1702</v>
      </c>
      <c r="L23" s="2">
        <v>1652</v>
      </c>
      <c r="M23" s="2">
        <v>1711</v>
      </c>
    </row>
    <row r="24" spans="1:14" s="6" customFormat="1" x14ac:dyDescent="0.35">
      <c r="A24" s="6" t="s">
        <v>31</v>
      </c>
      <c r="B24" s="5">
        <f>SUM(B25:B29)</f>
        <v>26669.285360125261</v>
      </c>
      <c r="C24" s="5">
        <f t="shared" ref="C24:M24" si="0">SUM(C25:C29)</f>
        <v>22835</v>
      </c>
      <c r="D24" s="5">
        <f t="shared" si="0"/>
        <v>25549.052496798977</v>
      </c>
      <c r="E24" s="5">
        <f t="shared" si="0"/>
        <v>25063.86668433607</v>
      </c>
      <c r="F24" s="5">
        <f t="shared" si="0"/>
        <v>27642.154066203515</v>
      </c>
      <c r="G24" s="5">
        <f t="shared" si="0"/>
        <v>25744.496983210913</v>
      </c>
      <c r="H24" s="5">
        <f t="shared" si="0"/>
        <v>25009</v>
      </c>
      <c r="I24" s="5">
        <f t="shared" si="0"/>
        <v>26164</v>
      </c>
      <c r="J24" s="5">
        <f t="shared" si="0"/>
        <v>26618</v>
      </c>
      <c r="K24" s="5">
        <f t="shared" si="0"/>
        <v>26716</v>
      </c>
      <c r="L24" s="5">
        <f t="shared" si="0"/>
        <v>26324</v>
      </c>
      <c r="M24" s="5">
        <f t="shared" si="0"/>
        <v>27584</v>
      </c>
    </row>
    <row r="25" spans="1:14" x14ac:dyDescent="0.35">
      <c r="A25" s="7" t="s">
        <v>32</v>
      </c>
      <c r="B25" s="2">
        <v>10584</v>
      </c>
      <c r="C25" s="2">
        <v>9286</v>
      </c>
      <c r="D25" s="2">
        <v>9999</v>
      </c>
      <c r="E25" s="2">
        <v>10048</v>
      </c>
      <c r="F25" s="2">
        <v>11105</v>
      </c>
      <c r="G25" s="2">
        <v>10434</v>
      </c>
      <c r="H25" s="2">
        <v>9994</v>
      </c>
      <c r="I25" s="2">
        <v>10570</v>
      </c>
      <c r="J25" s="2">
        <v>10661</v>
      </c>
      <c r="K25" s="2">
        <v>11023</v>
      </c>
      <c r="L25" s="2">
        <v>10711</v>
      </c>
      <c r="M25" s="2">
        <v>11107</v>
      </c>
    </row>
    <row r="26" spans="1:14" x14ac:dyDescent="0.35">
      <c r="A26" s="7" t="s">
        <v>33</v>
      </c>
      <c r="B26" s="2">
        <v>4370</v>
      </c>
      <c r="C26" s="2">
        <v>3593</v>
      </c>
      <c r="D26" s="2">
        <v>3940</v>
      </c>
      <c r="E26" s="2">
        <v>3894</v>
      </c>
      <c r="F26" s="2">
        <v>4143</v>
      </c>
      <c r="G26" s="2">
        <v>4079</v>
      </c>
      <c r="H26" s="2">
        <v>3974</v>
      </c>
      <c r="I26" s="2">
        <v>4028</v>
      </c>
      <c r="J26" s="2">
        <v>4252</v>
      </c>
      <c r="K26" s="2">
        <v>4268</v>
      </c>
      <c r="L26" s="2">
        <v>4282</v>
      </c>
      <c r="M26" s="2">
        <v>4640</v>
      </c>
    </row>
    <row r="27" spans="1:14" x14ac:dyDescent="0.35">
      <c r="A27" s="7" t="s">
        <v>34</v>
      </c>
      <c r="B27" s="2">
        <v>1779</v>
      </c>
      <c r="C27" s="2">
        <v>1517</v>
      </c>
      <c r="D27" s="2">
        <v>1653</v>
      </c>
      <c r="E27" s="2">
        <v>1638</v>
      </c>
      <c r="F27" s="2">
        <v>1760</v>
      </c>
      <c r="G27" s="2">
        <v>1672</v>
      </c>
      <c r="H27" s="2">
        <v>1689</v>
      </c>
      <c r="I27" s="2">
        <v>1822</v>
      </c>
      <c r="J27" s="2">
        <v>1823</v>
      </c>
      <c r="K27" s="2">
        <v>1817</v>
      </c>
      <c r="L27" s="2">
        <v>1796</v>
      </c>
      <c r="M27" s="2">
        <v>1836</v>
      </c>
    </row>
    <row r="28" spans="1:14" x14ac:dyDescent="0.35">
      <c r="A28" s="7" t="s">
        <v>35</v>
      </c>
      <c r="B28" s="2">
        <v>8886.2853601252609</v>
      </c>
      <c r="C28" s="2">
        <v>7706</v>
      </c>
      <c r="D28" s="2">
        <v>9153.0524967989768</v>
      </c>
      <c r="E28" s="2">
        <v>8642.8666843360716</v>
      </c>
      <c r="F28" s="2">
        <v>9753.154066203515</v>
      </c>
      <c r="G28" s="2">
        <v>8639.4969832109127</v>
      </c>
      <c r="H28" s="2">
        <v>8409</v>
      </c>
      <c r="I28" s="2">
        <v>8892</v>
      </c>
      <c r="J28" s="2">
        <v>9010</v>
      </c>
      <c r="K28" s="2">
        <v>8704</v>
      </c>
      <c r="L28" s="2">
        <v>8589</v>
      </c>
      <c r="M28" s="2">
        <v>8975</v>
      </c>
    </row>
    <row r="29" spans="1:14" x14ac:dyDescent="0.35">
      <c r="A29" s="7" t="s">
        <v>36</v>
      </c>
      <c r="B29" s="2">
        <v>1050</v>
      </c>
      <c r="C29" s="2">
        <v>733</v>
      </c>
      <c r="D29" s="2">
        <v>804</v>
      </c>
      <c r="E29" s="2">
        <v>841</v>
      </c>
      <c r="F29" s="2">
        <v>881</v>
      </c>
      <c r="G29" s="2">
        <v>920</v>
      </c>
      <c r="H29" s="2">
        <v>943</v>
      </c>
      <c r="I29" s="2">
        <v>852</v>
      </c>
      <c r="J29" s="2">
        <v>872</v>
      </c>
      <c r="K29" s="2">
        <v>904</v>
      </c>
      <c r="L29" s="2">
        <v>946</v>
      </c>
      <c r="M29" s="2">
        <v>1026</v>
      </c>
    </row>
    <row r="30" spans="1:14" s="6" customFormat="1" x14ac:dyDescent="0.35">
      <c r="A30" s="4" t="s">
        <v>37</v>
      </c>
      <c r="B30" s="5">
        <f>SUM(B6,B11,B17,B24)</f>
        <v>103872.28536012526</v>
      </c>
      <c r="C30" s="5">
        <f t="shared" ref="C30:M30" si="1">SUM(C6,C11,C17,C24)</f>
        <v>90868</v>
      </c>
      <c r="D30" s="5">
        <f t="shared" si="1"/>
        <v>98230.052496798977</v>
      </c>
      <c r="E30" s="5">
        <f t="shared" si="1"/>
        <v>96924.86668433607</v>
      </c>
      <c r="F30" s="5">
        <f t="shared" si="1"/>
        <v>109871.15406620351</v>
      </c>
      <c r="G30" s="5">
        <f t="shared" si="1"/>
        <v>108627.49698321091</v>
      </c>
      <c r="H30" s="5">
        <f t="shared" si="1"/>
        <v>101946</v>
      </c>
      <c r="I30" s="5">
        <f t="shared" si="1"/>
        <v>106073</v>
      </c>
      <c r="J30" s="5">
        <f t="shared" si="1"/>
        <v>106901</v>
      </c>
      <c r="K30" s="5">
        <f t="shared" si="1"/>
        <v>108449</v>
      </c>
      <c r="L30" s="5">
        <f t="shared" si="1"/>
        <v>106757</v>
      </c>
      <c r="M30" s="5">
        <f t="shared" si="1"/>
        <v>111728</v>
      </c>
      <c r="N30" s="5"/>
    </row>
    <row r="33" spans="2:2" x14ac:dyDescent="0.35">
      <c r="B33" t="s">
        <v>38</v>
      </c>
    </row>
  </sheetData>
  <mergeCells count="1">
    <mergeCell ref="B4:M4"/>
  </mergeCells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941B0626E7346B57C4F3734B1E41E" ma:contentTypeVersion="12" ma:contentTypeDescription="Create a new document." ma:contentTypeScope="" ma:versionID="bc6fc8f31e5ba9f9bc962f27e2ea5158">
  <xsd:schema xmlns:xsd="http://www.w3.org/2001/XMLSchema" xmlns:xs="http://www.w3.org/2001/XMLSchema" xmlns:p="http://schemas.microsoft.com/office/2006/metadata/properties" xmlns:ns2="603c4221-d382-4b44-a5c4-8704bdd15fcc" xmlns:ns3="f9f2234c-4b05-4765-85e0-0e5d1b0db1f2" targetNamespace="http://schemas.microsoft.com/office/2006/metadata/properties" ma:root="true" ma:fieldsID="dc94d7a5917a460b68f5e742e13d5760" ns2:_="" ns3:_="">
    <xsd:import namespace="603c4221-d382-4b44-a5c4-8704bdd15fcc"/>
    <xsd:import namespace="f9f2234c-4b05-4765-85e0-0e5d1b0db1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c4221-d382-4b44-a5c4-8704bdd15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2234c-4b05-4765-85e0-0e5d1b0db1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da6a250-9a3c-4297-afe7-317d7be0a7c9}" ma:internalName="TaxCatchAll" ma:showField="CatchAllData" ma:web="f9f2234c-4b05-4765-85e0-0e5d1b0db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3c4221-d382-4b44-a5c4-8704bdd15fcc">
      <Terms xmlns="http://schemas.microsoft.com/office/infopath/2007/PartnerControls"/>
    </lcf76f155ced4ddcb4097134ff3c332f>
    <TaxCatchAll xmlns="f9f2234c-4b05-4765-85e0-0e5d1b0db1f2" xsi:nil="true"/>
  </documentManagement>
</p:properties>
</file>

<file path=customXml/itemProps1.xml><?xml version="1.0" encoding="utf-8"?>
<ds:datastoreItem xmlns:ds="http://schemas.openxmlformats.org/officeDocument/2006/customXml" ds:itemID="{A510C746-8FB0-4EBA-B5B2-BE4C3CBC5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c4221-d382-4b44-a5c4-8704bdd15fcc"/>
    <ds:schemaRef ds:uri="f9f2234c-4b05-4765-85e0-0e5d1b0db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FB30D5-F1D0-4861-98CE-30345AF8F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14BCAD-DF59-42D7-A9EF-E53FE3DB1461}">
  <ds:schemaRefs>
    <ds:schemaRef ds:uri="http://schemas.microsoft.com/office/2006/metadata/properties"/>
    <ds:schemaRef ds:uri="http://schemas.microsoft.com/office/infopath/2007/PartnerControls"/>
    <ds:schemaRef ds:uri="603c4221-d382-4b44-a5c4-8704bdd15fcc"/>
    <ds:schemaRef ds:uri="f9f2234c-4b05-4765-85e0-0e5d1b0db1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ED Presentations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Meade</dc:creator>
  <cp:lastModifiedBy>Megan Stratford</cp:lastModifiedBy>
  <dcterms:created xsi:type="dcterms:W3CDTF">2023-03-29T21:25:23Z</dcterms:created>
  <dcterms:modified xsi:type="dcterms:W3CDTF">2023-04-03T21:26:47Z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0x0101004D6941B0626E7346B57C4F3734B1E41E</vt:lpwstr>
  </property>
</Properties>
</file>