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623"/>
  <workbookPr defaultThemeVersion="124226"/>
  <mc:AlternateContent xmlns:mc="http://schemas.openxmlformats.org/markup-compatibility/2006">
    <mc:Choice Requires="x15">
      <x15ac:absPath xmlns:x15ac="http://schemas.microsoft.com/office/spreadsheetml/2010/11/ac" url="https://hauoraaotearoa-my.sharepoint.com/personal/muhammad_mulla_tewhatuora_govt_nz/Documents/Documents/Website/"/>
    </mc:Choice>
  </mc:AlternateContent>
  <xr:revisionPtr revIDLastSave="0" documentId="8_{E3247BF1-1A28-4E09-98CE-A404D2BBEA70}" xr6:coauthVersionLast="47" xr6:coauthVersionMax="47" xr10:uidLastSave="{00000000-0000-0000-0000-000000000000}"/>
  <bookViews>
    <workbookView xWindow="-120" yWindow="-120" windowWidth="38640" windowHeight="21120" activeTab="2" xr2:uid="{00000000-000D-0000-FFFF-FFFF00000000}"/>
  </bookViews>
  <sheets>
    <sheet name="Deprivation" sheetId="8" r:id="rId1"/>
    <sheet name="Ethnicity" sheetId="3" r:id="rId2"/>
    <sheet name="Gender" sheetId="7" r:id="rId3"/>
  </sheets>
  <definedNames>
    <definedName name="_xlnm._FilterDatabase" localSheetId="0" hidden="1">Deprivation!$A$16:$AL$91</definedName>
    <definedName name="_xlnm._FilterDatabase" localSheetId="1" hidden="1">Ethnicity!$A$16:$AL$91</definedName>
    <definedName name="_xlnm._FilterDatabase" localSheetId="2" hidden="1">Gender!$A$16:$R$91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68" i="8" l="1"/>
  <c r="A69" i="8" s="1"/>
  <c r="A70" i="8" s="1"/>
  <c r="A71" i="8" s="1"/>
  <c r="A43" i="8"/>
  <c r="A44" i="8" s="1"/>
  <c r="A45" i="8" s="1"/>
  <c r="A46" i="8" s="1"/>
  <c r="A18" i="8"/>
  <c r="A19" i="8" s="1"/>
  <c r="A20" i="8" s="1"/>
  <c r="A21" i="8" s="1"/>
  <c r="A22" i="8" s="1"/>
  <c r="A23" i="8" s="1"/>
  <c r="A24" i="8" s="1"/>
  <c r="A25" i="8" s="1"/>
  <c r="A26" i="8" s="1"/>
  <c r="A27" i="8" s="1"/>
  <c r="A28" i="8" s="1"/>
  <c r="A29" i="8" s="1"/>
  <c r="A30" i="8" s="1"/>
  <c r="A31" i="8" s="1"/>
  <c r="A32" i="8" s="1"/>
  <c r="A33" i="8" s="1"/>
  <c r="A34" i="8" s="1"/>
  <c r="A35" i="8" s="1"/>
  <c r="A36" i="8" s="1"/>
  <c r="A37" i="8" s="1"/>
  <c r="A38" i="8" s="1"/>
  <c r="A39" i="8" s="1"/>
  <c r="A40" i="8" s="1"/>
  <c r="A41" i="8" s="1"/>
  <c r="A68" i="7"/>
  <c r="A69" i="7" s="1"/>
  <c r="A70" i="7" s="1"/>
  <c r="A71" i="7" s="1"/>
  <c r="A43" i="7"/>
  <c r="A44" i="7" s="1"/>
  <c r="A45" i="7" s="1"/>
  <c r="A46" i="7" s="1"/>
  <c r="A18" i="7"/>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68" i="3"/>
  <c r="A69" i="3" s="1"/>
  <c r="A70" i="3" s="1"/>
  <c r="A71" i="3" s="1"/>
  <c r="A18" i="3"/>
  <c r="A19" i="3" s="1"/>
  <c r="A20" i="3" s="1"/>
  <c r="A21" i="3" s="1"/>
  <c r="A22" i="3" s="1"/>
  <c r="A23" i="3" s="1"/>
  <c r="A24" i="3" s="1"/>
  <c r="A25" i="3" s="1"/>
  <c r="A26" i="3" s="1"/>
  <c r="A27" i="3" s="1"/>
  <c r="A28" i="3" s="1"/>
  <c r="A29" i="3" s="1"/>
  <c r="A30" i="3" s="1"/>
  <c r="A31" i="3" s="1"/>
  <c r="A32" i="3" s="1"/>
  <c r="A33" i="3" s="1"/>
  <c r="A34" i="3" s="1"/>
  <c r="A35" i="3" s="1"/>
  <c r="A36" i="3" s="1"/>
  <c r="A37" i="3" s="1"/>
  <c r="A38" i="3" s="1"/>
  <c r="A39" i="3" s="1"/>
  <c r="A40" i="3" s="1"/>
  <c r="A41" i="3" s="1"/>
  <c r="A43" i="3"/>
  <c r="A44" i="3" s="1"/>
  <c r="A45" i="3" s="1"/>
  <c r="A46" i="3" s="1"/>
</calcChain>
</file>

<file path=xl/sharedStrings.xml><?xml version="1.0" encoding="utf-8"?>
<sst xmlns="http://schemas.openxmlformats.org/spreadsheetml/2006/main" count="3642" uniqueCount="74">
  <si>
    <t>Quarterly HPV immunisation coverage reporting by age and deprivation, Q2 24-25 (1 October - 31 December 2024), Data extracted on 13/01/2025</t>
  </si>
  <si>
    <t>KEY</t>
  </si>
  <si>
    <t># Eligible</t>
  </si>
  <si>
    <t>Children enrolled on the AIR with a status of Active who turned milestone ages of 14, 17 and 25 between 1 October and 31 December 2024.</t>
  </si>
  <si>
    <t># Fully Immunised</t>
  </si>
  <si>
    <t>Those eligible who have received the required number of doses to be considered fully vaccinated (2 or 3).
If requiring 2 doses, second doses administered within 154 days of first doses excluded. If requiring 3 doses, second doses administered within 56 days after first dose and third doses administered within 98 days from second dose are excluded.</t>
  </si>
  <si>
    <t># First Dose Given</t>
  </si>
  <si>
    <t>Those eligible who have received their first dose of HPV vaccination before turning milestone ages.</t>
  </si>
  <si>
    <t>National Total</t>
  </si>
  <si>
    <r>
      <t xml:space="preserve">Total for all individual districts, plus individuals where the address is not currently assigned to a district. National Total = Northern + Te Manawa Taki + Te Waipounamu + Central + </t>
    </r>
    <r>
      <rPr>
        <b/>
        <u/>
        <sz val="10"/>
        <color rgb="FF000000"/>
        <rFont val="Segoe UI"/>
        <family val="2"/>
      </rPr>
      <t>UNKNOWN.</t>
    </r>
    <r>
      <rPr>
        <sz val="10"/>
        <color rgb="FF000000"/>
        <rFont val="Segoe UI"/>
        <family val="2"/>
      </rPr>
      <t xml:space="preserve"> Includes individuals of 'Unknown' and 'Other' gender.</t>
    </r>
  </si>
  <si>
    <t>European or Other</t>
  </si>
  <si>
    <t>The "NZ European" and "Other" ethnic groups have now merged and created the "European or Other" group.</t>
  </si>
  <si>
    <t>Other</t>
  </si>
  <si>
    <t>Children enrolled on the AIR of any ethnicity except Māori, Pacific, Asian or New Zealand European. Includes European, African, Middle Eastern, Latin American/Hispanic or unknown.</t>
  </si>
  <si>
    <t>n/s</t>
  </si>
  <si>
    <t xml:space="preserve">Data not shown to protect privacy - less than 10 children in the group. Secondary suppression has been added to protect client privacy. </t>
  </si>
  <si>
    <t>The information contained in this report has been derived from the Aotearoa Immunisation Register database. While Te Whatu Ora has taken all reasonable steps to ensure that the information contained in this report is accurate and complete, it accepts no liability or responsibility for the manner in which the information is used or subsequently relied on.</t>
  </si>
  <si>
    <t>Deprivation</t>
  </si>
  <si>
    <t>Total</t>
  </si>
  <si>
    <t>NZDep 1-2</t>
  </si>
  <si>
    <t>NZDep 3-4</t>
  </si>
  <si>
    <t>NZDep 5-6</t>
  </si>
  <si>
    <t>NZDep 7-8</t>
  </si>
  <si>
    <t>NZDep 9-10</t>
  </si>
  <si>
    <t>NZDep Unknown</t>
  </si>
  <si>
    <t>Age (years)</t>
  </si>
  <si>
    <t>District of residence</t>
  </si>
  <si>
    <t>Region</t>
  </si>
  <si>
    <t>% First Dose Given</t>
  </si>
  <si>
    <t>% Fully immunised</t>
  </si>
  <si>
    <t>14</t>
  </si>
  <si>
    <t>National total</t>
  </si>
  <si>
    <t>Northern</t>
  </si>
  <si>
    <t>Te Manawa Taki</t>
  </si>
  <si>
    <t>Te Waipounamu</t>
  </si>
  <si>
    <t xml:space="preserve">Central </t>
  </si>
  <si>
    <t>Central</t>
  </si>
  <si>
    <t>Auckland</t>
  </si>
  <si>
    <t>Bay of Plenty</t>
  </si>
  <si>
    <t>Canterbury</t>
  </si>
  <si>
    <t>Capital and Coast</t>
  </si>
  <si>
    <t>Counties Manukau</t>
  </si>
  <si>
    <t>Hawke's Bay</t>
  </si>
  <si>
    <t>Hutt Valley</t>
  </si>
  <si>
    <t>Lakes</t>
  </si>
  <si>
    <t>MidCentral</t>
  </si>
  <si>
    <t>Nelson Marlborough</t>
  </si>
  <si>
    <t>Northland</t>
  </si>
  <si>
    <t>South Canterbury</t>
  </si>
  <si>
    <t>Southern</t>
  </si>
  <si>
    <t>Tairāwhiti</t>
  </si>
  <si>
    <t>Taranaki</t>
  </si>
  <si>
    <t>Waikato</t>
  </si>
  <si>
    <t>Wairarapa</t>
  </si>
  <si>
    <t>Waitematā</t>
  </si>
  <si>
    <t>West Coast</t>
  </si>
  <si>
    <t>Whanganui</t>
  </si>
  <si>
    <t>17</t>
  </si>
  <si>
    <t>8 months</t>
  </si>
  <si>
    <t>25</t>
  </si>
  <si>
    <t>12 months</t>
  </si>
  <si>
    <t>Quarterly HPV immunisation coverage reporting by age and ethnicity, Q2 24-25 (1 October - 31 December 2024), Data extracted on 13/01/2025</t>
  </si>
  <si>
    <t>Data not shown to protect privacy - less than 10 children in the group. Secondary suppression has been added to protect client privacy.</t>
  </si>
  <si>
    <t>Ethnicity</t>
  </si>
  <si>
    <t>Māori</t>
  </si>
  <si>
    <t>Pacific</t>
  </si>
  <si>
    <t>Asian</t>
  </si>
  <si>
    <t>Non-Māori</t>
  </si>
  <si>
    <t>Non-Pacific</t>
  </si>
  <si>
    <t>Non-Māori Non-Pacific</t>
  </si>
  <si>
    <t>Quarterly HPV immunisation coverage reporting by age and gender, Q2 24-25 (1 October - 31 December 2024), Data extracted on 13/01/2025</t>
  </si>
  <si>
    <t>Gender</t>
  </si>
  <si>
    <t>Female</t>
  </si>
  <si>
    <t>Male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</si>
</sst>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E+###"/>
    <numFmt numFmtId="165" formatCode="0.0%"/>
    <numFmt numFmtId="166" formatCode="_-* #,##0_-;\-* #,##0_-;_-* &quot;-&quot;??_-;_-@_-"/>
    <numFmt numFmtId="167" formatCode="0.0"/>
  </numFmts>
  <fonts count="15" x14ac:knownFonts="1">
    <font>
      <sz val="11"/>
      <color theme="1"/>
      <name val="Calibri"/>
      <family val="2"/>
      <scheme val="minor"/>
    </font>
    <font>
      <b/>
      <sz val="11"/>
      <color theme="1"/>
      <name val="Calibri"/>
      <family val="2"/>
      <scheme val="minor"/>
    </font>
    <font>
      <sz val="11"/>
      <color theme="1"/>
      <name val="Calibri"/>
      <family val="2"/>
      <scheme val="minor"/>
    </font>
    <font>
      <sz val="10"/>
      <name val="Arial"/>
      <family val="2"/>
    </font>
    <font>
      <b/>
      <sz val="16"/>
      <color theme="1"/>
      <name val="Calibri"/>
      <family val="2"/>
      <scheme val="minor"/>
    </font>
    <font>
      <b/>
      <sz val="14"/>
      <color theme="1"/>
      <name val="Calibri"/>
      <family val="2"/>
      <scheme val="minor"/>
    </font>
    <font>
      <b/>
      <sz val="12"/>
      <color theme="1"/>
      <name val="Calibri"/>
      <family val="2"/>
      <scheme val="minor"/>
    </font>
    <font>
      <b/>
      <sz val="16"/>
      <color rgb="FFFF0000"/>
      <name val="Calibri"/>
      <family val="2"/>
      <scheme val="minor"/>
    </font>
    <font>
      <b/>
      <sz val="10"/>
      <color theme="1"/>
      <name val="Segoe UI"/>
      <family val="2"/>
    </font>
    <font>
      <b/>
      <sz val="10"/>
      <color rgb="FF000000"/>
      <name val="Segoe UI"/>
      <family val="2"/>
    </font>
    <font>
      <sz val="10"/>
      <color rgb="FF000000"/>
      <name val="Segoe UI"/>
      <family val="2"/>
    </font>
    <font>
      <sz val="10"/>
      <name val="Segoe UI"/>
      <family val="2"/>
    </font>
    <font>
      <b/>
      <u/>
      <sz val="10"/>
      <color rgb="FF000000"/>
      <name val="Segoe UI"/>
      <family val="2"/>
    </font>
    <font>
      <b/>
      <sz val="10"/>
      <name val="Segoe UI"/>
      <family val="2"/>
    </font>
    <font>
      <sz val="11"/>
      <name val="Calibri"/>
      <family val="2"/>
      <scheme val="minor"/>
    </font>
  </fonts>
  <fills count="12">
    <fill>
      <patternFill patternType="none"/>
    </fill>
    <fill>
      <patternFill patternType="gray125"/>
    </fill>
    <fill>
      <patternFill patternType="solid">
        <fgColor rgb="FFA5A5A5"/>
        <bgColor indexed="64"/>
      </patternFill>
    </fill>
    <fill>
      <patternFill patternType="solid">
        <fgColor rgb="FFF2F2F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rgb="FF99FFCC"/>
        <bgColor indexed="64"/>
      </patternFill>
    </fill>
    <fill>
      <patternFill patternType="solid">
        <fgColor rgb="FFFFCCCC"/>
        <bgColor indexed="64"/>
      </patternFill>
    </fill>
  </fills>
  <borders count="23">
    <border>
      <left/>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rgb="FF7F7F7F"/>
      </left>
      <right/>
      <top style="medium">
        <color indexed="64"/>
      </top>
      <bottom style="thin">
        <color indexed="64"/>
      </bottom>
      <diagonal/>
    </border>
    <border>
      <left style="thin">
        <color rgb="FF7F7F7F"/>
      </left>
      <right style="thin">
        <color rgb="FF7F7F7F"/>
      </right>
      <top style="thin">
        <color indexed="64"/>
      </top>
      <bottom style="medium">
        <color indexed="64"/>
      </bottom>
      <diagonal/>
    </border>
    <border>
      <left style="thin">
        <color rgb="FF7F7F7F"/>
      </left>
      <right style="thin">
        <color rgb="FF7F7F7F"/>
      </right>
      <top style="medium">
        <color indexed="64"/>
      </top>
      <bottom/>
      <diagonal/>
    </border>
    <border>
      <left style="medium">
        <color indexed="64"/>
      </left>
      <right style="thin">
        <color rgb="FF7F7F7F"/>
      </right>
      <top style="medium">
        <color indexed="64"/>
      </top>
      <bottom style="thin">
        <color indexed="64"/>
      </bottom>
      <diagonal/>
    </border>
    <border>
      <left style="medium">
        <color indexed="64"/>
      </left>
      <right style="thin">
        <color rgb="FF7F7F7F"/>
      </right>
      <top/>
      <bottom style="medium">
        <color indexed="64"/>
      </bottom>
      <diagonal/>
    </border>
    <border>
      <left/>
      <right/>
      <top style="thin">
        <color indexed="64"/>
      </top>
      <bottom style="medium">
        <color indexed="64"/>
      </bottom>
      <diagonal/>
    </border>
    <border>
      <left style="thin">
        <color rgb="FF7F7F7F"/>
      </left>
      <right/>
      <top style="medium">
        <color indexed="64"/>
      </top>
      <bottom/>
      <diagonal/>
    </border>
    <border>
      <left style="thin">
        <color rgb="FF7F7F7F"/>
      </left>
      <right style="thin">
        <color indexed="64"/>
      </right>
      <top style="thin">
        <color indexed="64"/>
      </top>
      <bottom style="medium">
        <color indexed="64"/>
      </bottom>
      <diagonal/>
    </border>
    <border>
      <left/>
      <right style="thick">
        <color indexed="64"/>
      </right>
      <top style="medium">
        <color indexed="64"/>
      </top>
      <bottom style="thin">
        <color indexed="64"/>
      </bottom>
      <diagonal/>
    </border>
    <border>
      <left/>
      <right style="thick">
        <color indexed="64"/>
      </right>
      <top/>
      <bottom style="medium">
        <color indexed="64"/>
      </bottom>
      <diagonal/>
    </border>
    <border>
      <left/>
      <right style="thick">
        <color indexed="64"/>
      </right>
      <top/>
      <bottom/>
      <diagonal/>
    </border>
    <border>
      <left/>
      <right style="thick">
        <color indexed="64"/>
      </right>
      <top style="medium">
        <color indexed="64"/>
      </top>
      <bottom/>
      <diagonal/>
    </border>
  </borders>
  <cellStyleXfs count="4">
    <xf numFmtId="0" fontId="0" fillId="0" borderId="0"/>
    <xf numFmtId="9" fontId="2" fillId="0" borderId="0" applyFont="0" applyFill="0" applyBorder="0" applyAlignment="0" applyProtection="0"/>
    <xf numFmtId="43" fontId="2" fillId="0" borderId="0" applyFont="0" applyFill="0" applyBorder="0" applyAlignment="0" applyProtection="0"/>
    <xf numFmtId="0" fontId="3" fillId="0" borderId="0"/>
  </cellStyleXfs>
  <cellXfs count="243">
    <xf numFmtId="0" fontId="0" fillId="0" borderId="0" xfId="0"/>
    <xf numFmtId="164" fontId="0" fillId="0" borderId="0" xfId="0" applyNumberFormat="1"/>
    <xf numFmtId="3" fontId="0" fillId="0" borderId="0" xfId="0" applyNumberFormat="1"/>
    <xf numFmtId="0" fontId="0" fillId="0" borderId="3" xfId="0" applyBorder="1"/>
    <xf numFmtId="0" fontId="1" fillId="0" borderId="0" xfId="0" applyFont="1"/>
    <xf numFmtId="0" fontId="1" fillId="0" borderId="1" xfId="0" applyFont="1" applyBorder="1"/>
    <xf numFmtId="165" fontId="0" fillId="0" borderId="0" xfId="1" applyNumberFormat="1" applyFont="1"/>
    <xf numFmtId="166" fontId="0" fillId="0" borderId="0" xfId="2" applyNumberFormat="1" applyFont="1"/>
    <xf numFmtId="164" fontId="4" fillId="0" borderId="0" xfId="0" applyNumberFormat="1" applyFont="1"/>
    <xf numFmtId="0" fontId="5" fillId="0" borderId="0" xfId="0" applyFont="1"/>
    <xf numFmtId="164" fontId="5" fillId="0" borderId="0" xfId="0" applyNumberFormat="1" applyFont="1" applyAlignment="1">
      <alignment horizontal="right" vertical="center"/>
    </xf>
    <xf numFmtId="3" fontId="5" fillId="0" borderId="0" xfId="0" applyNumberFormat="1" applyFont="1" applyAlignment="1">
      <alignment horizontal="right" vertical="center"/>
    </xf>
    <xf numFmtId="165" fontId="5" fillId="0" borderId="0" xfId="0" applyNumberFormat="1" applyFont="1" applyAlignment="1">
      <alignment horizontal="right" vertical="center"/>
    </xf>
    <xf numFmtId="0" fontId="5" fillId="0" borderId="0" xfId="0" applyFont="1" applyAlignment="1">
      <alignment horizontal="right" vertical="center"/>
    </xf>
    <xf numFmtId="0" fontId="6" fillId="0" borderId="0" xfId="0" applyFont="1" applyAlignment="1">
      <alignment horizontal="right"/>
    </xf>
    <xf numFmtId="164" fontId="7" fillId="0" borderId="0" xfId="0" applyNumberFormat="1" applyFont="1"/>
    <xf numFmtId="0" fontId="9" fillId="0" borderId="0" xfId="3" applyFont="1" applyAlignment="1">
      <alignment horizontal="left" vertical="center" wrapText="1"/>
    </xf>
    <xf numFmtId="0" fontId="9" fillId="0" borderId="0" xfId="3" applyFont="1" applyAlignment="1">
      <alignment horizontal="left" vertical="center"/>
    </xf>
    <xf numFmtId="0" fontId="9" fillId="0" borderId="6" xfId="3" applyFont="1" applyBorder="1" applyAlignment="1">
      <alignment horizontal="left" vertical="center" wrapText="1"/>
    </xf>
    <xf numFmtId="3" fontId="1" fillId="4" borderId="3" xfId="0" applyNumberFormat="1" applyFont="1" applyFill="1" applyBorder="1" applyAlignment="1">
      <alignment horizontal="center" vertical="center" wrapText="1"/>
    </xf>
    <xf numFmtId="165" fontId="1" fillId="4" borderId="3" xfId="0" applyNumberFormat="1" applyFont="1" applyFill="1" applyBorder="1" applyAlignment="1">
      <alignment horizontal="center" vertical="center" wrapText="1"/>
    </xf>
    <xf numFmtId="3" fontId="1" fillId="5" borderId="3" xfId="0" applyNumberFormat="1" applyFont="1" applyFill="1" applyBorder="1" applyAlignment="1">
      <alignment horizontal="center" vertical="center" wrapText="1"/>
    </xf>
    <xf numFmtId="165" fontId="1" fillId="5" borderId="3" xfId="0" applyNumberFormat="1" applyFont="1" applyFill="1" applyBorder="1" applyAlignment="1">
      <alignment horizontal="center" vertical="center" wrapText="1"/>
    </xf>
    <xf numFmtId="3" fontId="1" fillId="6" borderId="3" xfId="0" applyNumberFormat="1" applyFont="1" applyFill="1" applyBorder="1" applyAlignment="1">
      <alignment horizontal="center" vertical="center" wrapText="1"/>
    </xf>
    <xf numFmtId="165" fontId="1" fillId="6" borderId="3" xfId="0" applyNumberFormat="1" applyFont="1" applyFill="1" applyBorder="1" applyAlignment="1">
      <alignment horizontal="center" vertical="center" wrapText="1"/>
    </xf>
    <xf numFmtId="3" fontId="1" fillId="7" borderId="3" xfId="0" applyNumberFormat="1" applyFont="1" applyFill="1" applyBorder="1" applyAlignment="1">
      <alignment horizontal="center" vertical="center" wrapText="1"/>
    </xf>
    <xf numFmtId="3" fontId="1" fillId="8" borderId="3" xfId="0" applyNumberFormat="1" applyFont="1" applyFill="1" applyBorder="1" applyAlignment="1">
      <alignment horizontal="center" vertical="center" wrapText="1"/>
    </xf>
    <xf numFmtId="166" fontId="1" fillId="10" borderId="16" xfId="2" applyNumberFormat="1" applyFont="1" applyFill="1" applyBorder="1" applyAlignment="1">
      <alignment horizontal="center" vertical="center" wrapText="1"/>
    </xf>
    <xf numFmtId="166" fontId="1" fillId="10" borderId="3" xfId="2" applyNumberFormat="1" applyFont="1" applyFill="1" applyBorder="1" applyAlignment="1">
      <alignment horizontal="center" vertical="center" wrapText="1"/>
    </xf>
    <xf numFmtId="166" fontId="1" fillId="11" borderId="16" xfId="2" applyNumberFormat="1" applyFont="1" applyFill="1" applyBorder="1" applyAlignment="1">
      <alignment horizontal="center" vertical="center" wrapText="1"/>
    </xf>
    <xf numFmtId="166" fontId="1" fillId="11" borderId="3" xfId="2" applyNumberFormat="1" applyFont="1" applyFill="1" applyBorder="1" applyAlignment="1">
      <alignment horizontal="center" vertical="center" wrapText="1"/>
    </xf>
    <xf numFmtId="166" fontId="1" fillId="9" borderId="3" xfId="2" applyNumberFormat="1" applyFont="1" applyFill="1" applyBorder="1" applyAlignment="1">
      <alignment horizontal="center" vertical="center" wrapText="1"/>
    </xf>
    <xf numFmtId="0" fontId="1" fillId="2" borderId="14" xfId="0" applyFont="1" applyFill="1" applyBorder="1" applyAlignment="1">
      <alignment vertical="center"/>
    </xf>
    <xf numFmtId="0" fontId="1" fillId="3" borderId="13" xfId="0" applyFont="1" applyFill="1" applyBorder="1" applyAlignment="1">
      <alignment vertical="center"/>
    </xf>
    <xf numFmtId="0" fontId="1" fillId="3" borderId="17" xfId="0" applyFont="1" applyFill="1" applyBorder="1" applyAlignment="1">
      <alignment vertical="center"/>
    </xf>
    <xf numFmtId="0" fontId="0" fillId="0" borderId="0" xfId="0" applyAlignment="1">
      <alignment vertical="center"/>
    </xf>
    <xf numFmtId="0" fontId="1" fillId="3" borderId="15" xfId="0" applyFont="1" applyFill="1" applyBorder="1" applyAlignment="1">
      <alignment vertical="center"/>
    </xf>
    <xf numFmtId="0" fontId="1" fillId="3" borderId="12" xfId="0" applyFont="1" applyFill="1" applyBorder="1" applyAlignment="1">
      <alignment vertical="center"/>
    </xf>
    <xf numFmtId="0" fontId="1" fillId="3" borderId="18" xfId="0" applyFont="1" applyFill="1" applyBorder="1" applyAlignment="1">
      <alignment vertical="center"/>
    </xf>
    <xf numFmtId="0" fontId="11" fillId="0" borderId="0" xfId="3" applyFont="1" applyAlignment="1">
      <alignment horizontal="left" vertical="center" wrapText="1"/>
    </xf>
    <xf numFmtId="0" fontId="11" fillId="0" borderId="7" xfId="3" applyFont="1" applyBorder="1" applyAlignment="1">
      <alignment horizontal="left" vertical="center" wrapText="1"/>
    </xf>
    <xf numFmtId="0" fontId="11" fillId="0" borderId="0" xfId="3" applyFont="1" applyAlignment="1">
      <alignment horizontal="left" vertical="center"/>
    </xf>
    <xf numFmtId="167" fontId="5" fillId="0" borderId="0" xfId="0" applyNumberFormat="1" applyFont="1" applyAlignment="1">
      <alignment horizontal="right" vertical="center"/>
    </xf>
    <xf numFmtId="3" fontId="1" fillId="8" borderId="16" xfId="0" applyNumberFormat="1" applyFont="1" applyFill="1" applyBorder="1" applyAlignment="1">
      <alignment horizontal="center" vertical="center" wrapText="1"/>
    </xf>
    <xf numFmtId="166" fontId="1" fillId="10" borderId="3" xfId="1" applyNumberFormat="1" applyFont="1" applyFill="1" applyBorder="1" applyAlignment="1">
      <alignment horizontal="center" vertical="center" wrapText="1"/>
    </xf>
    <xf numFmtId="166" fontId="1" fillId="11" borderId="20" xfId="1" applyNumberFormat="1" applyFont="1" applyFill="1" applyBorder="1" applyAlignment="1">
      <alignment horizontal="center" vertical="center" wrapText="1"/>
    </xf>
    <xf numFmtId="166" fontId="1" fillId="11" borderId="3" xfId="1" applyNumberFormat="1" applyFont="1" applyFill="1" applyBorder="1" applyAlignment="1">
      <alignment horizontal="center" vertical="center" wrapText="1"/>
    </xf>
    <xf numFmtId="166" fontId="1" fillId="9" borderId="4" xfId="1" applyNumberFormat="1" applyFont="1" applyFill="1" applyBorder="1" applyAlignment="1">
      <alignment horizontal="center" vertical="center" wrapText="1"/>
    </xf>
    <xf numFmtId="3" fontId="1" fillId="6" borderId="20" xfId="0" applyNumberFormat="1" applyFont="1" applyFill="1" applyBorder="1" applyAlignment="1">
      <alignment horizontal="center" vertical="center" wrapText="1"/>
    </xf>
    <xf numFmtId="3" fontId="0" fillId="6" borderId="0" xfId="1" applyNumberFormat="1" applyFont="1" applyFill="1" applyBorder="1" applyAlignment="1">
      <alignment horizontal="right"/>
    </xf>
    <xf numFmtId="3" fontId="0" fillId="6" borderId="0" xfId="0" applyNumberFormat="1" applyFill="1" applyAlignment="1">
      <alignment horizontal="right"/>
    </xf>
    <xf numFmtId="3" fontId="0" fillId="6" borderId="3" xfId="1" applyNumberFormat="1" applyFont="1" applyFill="1" applyBorder="1" applyAlignment="1">
      <alignment horizontal="right"/>
    </xf>
    <xf numFmtId="3" fontId="0" fillId="7" borderId="0" xfId="1" applyNumberFormat="1" applyFont="1" applyFill="1" applyBorder="1" applyAlignment="1">
      <alignment horizontal="right"/>
    </xf>
    <xf numFmtId="3" fontId="0" fillId="7" borderId="0" xfId="0" applyNumberFormat="1" applyFill="1" applyAlignment="1">
      <alignment horizontal="right"/>
    </xf>
    <xf numFmtId="3" fontId="0" fillId="5" borderId="0" xfId="0" applyNumberFormat="1" applyFill="1" applyAlignment="1">
      <alignment horizontal="right"/>
    </xf>
    <xf numFmtId="3" fontId="0" fillId="5" borderId="0" xfId="1" applyNumberFormat="1" applyFont="1" applyFill="1" applyBorder="1" applyAlignment="1">
      <alignment horizontal="right"/>
    </xf>
    <xf numFmtId="3" fontId="1" fillId="4" borderId="0" xfId="0" applyNumberFormat="1" applyFont="1" applyFill="1" applyAlignment="1">
      <alignment horizontal="right"/>
    </xf>
    <xf numFmtId="165" fontId="1" fillId="4" borderId="0" xfId="0" applyNumberFormat="1" applyFont="1" applyFill="1" applyAlignment="1">
      <alignment horizontal="right"/>
    </xf>
    <xf numFmtId="3" fontId="1" fillId="4" borderId="0" xfId="1" applyNumberFormat="1" applyFont="1" applyFill="1" applyBorder="1" applyAlignment="1">
      <alignment horizontal="right"/>
    </xf>
    <xf numFmtId="3" fontId="1" fillId="5" borderId="0" xfId="0" applyNumberFormat="1" applyFont="1" applyFill="1" applyAlignment="1">
      <alignment horizontal="right"/>
    </xf>
    <xf numFmtId="165" fontId="1" fillId="5" borderId="0" xfId="0" applyNumberFormat="1" applyFont="1" applyFill="1" applyAlignment="1">
      <alignment horizontal="right"/>
    </xf>
    <xf numFmtId="3" fontId="1" fillId="5" borderId="0" xfId="1" applyNumberFormat="1" applyFont="1" applyFill="1" applyBorder="1" applyAlignment="1">
      <alignment horizontal="right"/>
    </xf>
    <xf numFmtId="3" fontId="1" fillId="6" borderId="0" xfId="0" applyNumberFormat="1" applyFont="1" applyFill="1" applyAlignment="1">
      <alignment horizontal="right"/>
    </xf>
    <xf numFmtId="165" fontId="1" fillId="6" borderId="0" xfId="0" applyNumberFormat="1" applyFont="1" applyFill="1" applyAlignment="1">
      <alignment horizontal="right"/>
    </xf>
    <xf numFmtId="3" fontId="1" fillId="6" borderId="0" xfId="1" applyNumberFormat="1" applyFont="1" applyFill="1" applyBorder="1" applyAlignment="1">
      <alignment horizontal="right"/>
    </xf>
    <xf numFmtId="3" fontId="1" fillId="7" borderId="0" xfId="0" applyNumberFormat="1" applyFont="1" applyFill="1" applyAlignment="1">
      <alignment horizontal="right"/>
    </xf>
    <xf numFmtId="165" fontId="1" fillId="7" borderId="0" xfId="0" applyNumberFormat="1" applyFont="1" applyFill="1" applyAlignment="1">
      <alignment horizontal="right"/>
    </xf>
    <xf numFmtId="3" fontId="1" fillId="7" borderId="0" xfId="1" applyNumberFormat="1" applyFont="1" applyFill="1" applyBorder="1" applyAlignment="1">
      <alignment horizontal="right"/>
    </xf>
    <xf numFmtId="3" fontId="1" fillId="8" borderId="0" xfId="0" applyNumberFormat="1" applyFont="1" applyFill="1" applyAlignment="1">
      <alignment horizontal="right"/>
    </xf>
    <xf numFmtId="165" fontId="1" fillId="8" borderId="0" xfId="0" applyNumberFormat="1" applyFont="1" applyFill="1" applyAlignment="1">
      <alignment horizontal="right"/>
    </xf>
    <xf numFmtId="3" fontId="1" fillId="8" borderId="0" xfId="1" applyNumberFormat="1" applyFont="1" applyFill="1" applyBorder="1" applyAlignment="1">
      <alignment horizontal="right"/>
    </xf>
    <xf numFmtId="165" fontId="1" fillId="8" borderId="1" xfId="0" applyNumberFormat="1" applyFont="1" applyFill="1" applyBorder="1" applyAlignment="1">
      <alignment horizontal="right"/>
    </xf>
    <xf numFmtId="166" fontId="1" fillId="10" borderId="0" xfId="2" applyNumberFormat="1" applyFont="1" applyFill="1" applyAlignment="1">
      <alignment horizontal="right"/>
    </xf>
    <xf numFmtId="165" fontId="1" fillId="10" borderId="0" xfId="2" applyNumberFormat="1" applyFont="1" applyFill="1" applyAlignment="1">
      <alignment horizontal="right"/>
    </xf>
    <xf numFmtId="166" fontId="1" fillId="10" borderId="0" xfId="1" applyNumberFormat="1" applyFont="1" applyFill="1" applyAlignment="1">
      <alignment horizontal="right"/>
    </xf>
    <xf numFmtId="165" fontId="1" fillId="10" borderId="0" xfId="1" applyNumberFormat="1" applyFont="1" applyFill="1" applyAlignment="1">
      <alignment horizontal="right"/>
    </xf>
    <xf numFmtId="166" fontId="1" fillId="11" borderId="0" xfId="2" applyNumberFormat="1" applyFont="1" applyFill="1" applyBorder="1" applyAlignment="1">
      <alignment horizontal="right"/>
    </xf>
    <xf numFmtId="165" fontId="1" fillId="11" borderId="0" xfId="2" applyNumberFormat="1" applyFont="1" applyFill="1" applyBorder="1" applyAlignment="1">
      <alignment horizontal="right"/>
    </xf>
    <xf numFmtId="166" fontId="1" fillId="11" borderId="0" xfId="1" applyNumberFormat="1" applyFont="1" applyFill="1" applyBorder="1" applyAlignment="1">
      <alignment horizontal="right"/>
    </xf>
    <xf numFmtId="165" fontId="1" fillId="11" borderId="22" xfId="1" applyNumberFormat="1" applyFont="1" applyFill="1" applyBorder="1" applyAlignment="1">
      <alignment horizontal="right"/>
    </xf>
    <xf numFmtId="165" fontId="1" fillId="11" borderId="21" xfId="1" applyNumberFormat="1" applyFont="1" applyFill="1" applyBorder="1" applyAlignment="1">
      <alignment horizontal="right"/>
    </xf>
    <xf numFmtId="3" fontId="0" fillId="4" borderId="0" xfId="0" applyNumberFormat="1" applyFill="1" applyAlignment="1">
      <alignment horizontal="right"/>
    </xf>
    <xf numFmtId="165" fontId="0" fillId="4" borderId="0" xfId="0" applyNumberFormat="1" applyFill="1" applyAlignment="1">
      <alignment horizontal="right"/>
    </xf>
    <xf numFmtId="3" fontId="0" fillId="4" borderId="0" xfId="1" applyNumberFormat="1" applyFont="1" applyFill="1" applyBorder="1" applyAlignment="1">
      <alignment horizontal="right"/>
    </xf>
    <xf numFmtId="165" fontId="0" fillId="5" borderId="0" xfId="0" applyNumberFormat="1" applyFill="1" applyAlignment="1">
      <alignment horizontal="right"/>
    </xf>
    <xf numFmtId="165" fontId="0" fillId="6" borderId="0" xfId="0" applyNumberFormat="1" applyFill="1" applyAlignment="1">
      <alignment horizontal="right"/>
    </xf>
    <xf numFmtId="165" fontId="0" fillId="7" borderId="0" xfId="0" applyNumberFormat="1" applyFill="1" applyAlignment="1">
      <alignment horizontal="right"/>
    </xf>
    <xf numFmtId="3" fontId="0" fillId="8" borderId="0" xfId="0" applyNumberFormat="1" applyFill="1" applyAlignment="1">
      <alignment horizontal="right"/>
    </xf>
    <xf numFmtId="165" fontId="0" fillId="8" borderId="0" xfId="0" applyNumberFormat="1" applyFill="1" applyAlignment="1">
      <alignment horizontal="right"/>
    </xf>
    <xf numFmtId="3" fontId="0" fillId="8" borderId="0" xfId="1" applyNumberFormat="1" applyFont="1" applyFill="1" applyBorder="1" applyAlignment="1">
      <alignment horizontal="right"/>
    </xf>
    <xf numFmtId="166" fontId="0" fillId="10" borderId="0" xfId="2" applyNumberFormat="1" applyFont="1" applyFill="1" applyAlignment="1">
      <alignment horizontal="right"/>
    </xf>
    <xf numFmtId="165" fontId="0" fillId="10" borderId="0" xfId="2" applyNumberFormat="1" applyFont="1" applyFill="1" applyAlignment="1">
      <alignment horizontal="right"/>
    </xf>
    <xf numFmtId="166" fontId="0" fillId="10" borderId="0" xfId="1" applyNumberFormat="1" applyFont="1" applyFill="1" applyAlignment="1">
      <alignment horizontal="right"/>
    </xf>
    <xf numFmtId="165" fontId="0" fillId="10" borderId="0" xfId="1" applyNumberFormat="1" applyFont="1" applyFill="1" applyAlignment="1">
      <alignment horizontal="right"/>
    </xf>
    <xf numFmtId="166" fontId="0" fillId="11" borderId="0" xfId="2" applyNumberFormat="1" applyFont="1" applyFill="1" applyBorder="1" applyAlignment="1">
      <alignment horizontal="right"/>
    </xf>
    <xf numFmtId="165" fontId="0" fillId="11" borderId="0" xfId="2" applyNumberFormat="1" applyFont="1" applyFill="1" applyBorder="1" applyAlignment="1">
      <alignment horizontal="right"/>
    </xf>
    <xf numFmtId="166" fontId="0" fillId="11" borderId="0" xfId="1" applyNumberFormat="1" applyFont="1" applyFill="1" applyBorder="1" applyAlignment="1">
      <alignment horizontal="right"/>
    </xf>
    <xf numFmtId="165" fontId="0" fillId="11" borderId="21" xfId="1" applyNumberFormat="1" applyFont="1" applyFill="1" applyBorder="1" applyAlignment="1">
      <alignment horizontal="right"/>
    </xf>
    <xf numFmtId="3" fontId="0" fillId="4" borderId="3" xfId="0" applyNumberFormat="1" applyFill="1" applyBorder="1" applyAlignment="1">
      <alignment horizontal="right"/>
    </xf>
    <xf numFmtId="165" fontId="0" fillId="4" borderId="3" xfId="0" applyNumberFormat="1" applyFill="1" applyBorder="1" applyAlignment="1">
      <alignment horizontal="right"/>
    </xf>
    <xf numFmtId="3" fontId="0" fillId="4" borderId="3" xfId="1" applyNumberFormat="1" applyFont="1" applyFill="1" applyBorder="1" applyAlignment="1">
      <alignment horizontal="right"/>
    </xf>
    <xf numFmtId="3" fontId="0" fillId="5" borderId="3" xfId="0" applyNumberFormat="1" applyFill="1" applyBorder="1" applyAlignment="1">
      <alignment horizontal="right"/>
    </xf>
    <xf numFmtId="165" fontId="0" fillId="5" borderId="3" xfId="0" applyNumberFormat="1" applyFill="1" applyBorder="1" applyAlignment="1">
      <alignment horizontal="right"/>
    </xf>
    <xf numFmtId="3" fontId="0" fillId="5" borderId="3" xfId="1" applyNumberFormat="1" applyFont="1" applyFill="1" applyBorder="1" applyAlignment="1">
      <alignment horizontal="right"/>
    </xf>
    <xf numFmtId="3" fontId="0" fillId="6" borderId="3" xfId="0" applyNumberFormat="1" applyFill="1" applyBorder="1" applyAlignment="1">
      <alignment horizontal="right"/>
    </xf>
    <xf numFmtId="165" fontId="0" fillId="6" borderId="3" xfId="0" applyNumberFormat="1" applyFill="1" applyBorder="1" applyAlignment="1">
      <alignment horizontal="right"/>
    </xf>
    <xf numFmtId="3" fontId="0" fillId="7" borderId="3" xfId="0" applyNumberFormat="1" applyFill="1" applyBorder="1" applyAlignment="1">
      <alignment horizontal="right"/>
    </xf>
    <xf numFmtId="165" fontId="0" fillId="7" borderId="3" xfId="0" applyNumberFormat="1" applyFill="1" applyBorder="1" applyAlignment="1">
      <alignment horizontal="right"/>
    </xf>
    <xf numFmtId="3" fontId="0" fillId="7" borderId="3" xfId="1" applyNumberFormat="1" applyFont="1" applyFill="1" applyBorder="1" applyAlignment="1">
      <alignment horizontal="right"/>
    </xf>
    <xf numFmtId="3" fontId="0" fillId="8" borderId="3" xfId="0" applyNumberFormat="1" applyFill="1" applyBorder="1" applyAlignment="1">
      <alignment horizontal="right"/>
    </xf>
    <xf numFmtId="165" fontId="0" fillId="8" borderId="3" xfId="0" applyNumberFormat="1" applyFill="1" applyBorder="1" applyAlignment="1">
      <alignment horizontal="right"/>
    </xf>
    <xf numFmtId="3" fontId="0" fillId="8" borderId="3" xfId="1" applyNumberFormat="1" applyFont="1" applyFill="1" applyBorder="1" applyAlignment="1">
      <alignment horizontal="right"/>
    </xf>
    <xf numFmtId="166" fontId="0" fillId="10" borderId="3" xfId="2" applyNumberFormat="1" applyFont="1" applyFill="1" applyBorder="1" applyAlignment="1">
      <alignment horizontal="right"/>
    </xf>
    <xf numFmtId="166" fontId="0" fillId="10" borderId="0" xfId="2" applyNumberFormat="1" applyFont="1" applyFill="1" applyBorder="1" applyAlignment="1">
      <alignment horizontal="right"/>
    </xf>
    <xf numFmtId="165" fontId="0" fillId="10" borderId="3" xfId="2" applyNumberFormat="1" applyFont="1" applyFill="1" applyBorder="1" applyAlignment="1">
      <alignment horizontal="right"/>
    </xf>
    <xf numFmtId="166" fontId="0" fillId="10" borderId="3" xfId="1" applyNumberFormat="1" applyFont="1" applyFill="1" applyBorder="1" applyAlignment="1">
      <alignment horizontal="right"/>
    </xf>
    <xf numFmtId="165" fontId="0" fillId="10" borderId="3" xfId="1" applyNumberFormat="1" applyFont="1" applyFill="1" applyBorder="1" applyAlignment="1">
      <alignment horizontal="right"/>
    </xf>
    <xf numFmtId="166" fontId="0" fillId="11" borderId="3" xfId="2" applyNumberFormat="1" applyFont="1" applyFill="1" applyBorder="1" applyAlignment="1">
      <alignment horizontal="right"/>
    </xf>
    <xf numFmtId="165" fontId="0" fillId="11" borderId="3" xfId="2" applyNumberFormat="1" applyFont="1" applyFill="1" applyBorder="1" applyAlignment="1">
      <alignment horizontal="right"/>
    </xf>
    <xf numFmtId="166" fontId="0" fillId="11" borderId="3" xfId="1" applyNumberFormat="1" applyFont="1" applyFill="1" applyBorder="1" applyAlignment="1">
      <alignment horizontal="right"/>
    </xf>
    <xf numFmtId="165" fontId="0" fillId="11" borderId="20" xfId="1" applyNumberFormat="1" applyFont="1" applyFill="1" applyBorder="1" applyAlignment="1">
      <alignment horizontal="right"/>
    </xf>
    <xf numFmtId="3" fontId="1" fillId="4" borderId="1" xfId="0" applyNumberFormat="1" applyFont="1" applyFill="1" applyBorder="1" applyAlignment="1">
      <alignment horizontal="right"/>
    </xf>
    <xf numFmtId="165" fontId="1" fillId="4" borderId="1" xfId="0" applyNumberFormat="1" applyFont="1" applyFill="1" applyBorder="1" applyAlignment="1">
      <alignment horizontal="right"/>
    </xf>
    <xf numFmtId="3" fontId="1" fillId="4" borderId="1" xfId="1" applyNumberFormat="1" applyFont="1" applyFill="1" applyBorder="1" applyAlignment="1">
      <alignment horizontal="right"/>
    </xf>
    <xf numFmtId="3" fontId="1" fillId="5" borderId="1" xfId="0" applyNumberFormat="1" applyFont="1" applyFill="1" applyBorder="1" applyAlignment="1">
      <alignment horizontal="right"/>
    </xf>
    <xf numFmtId="165" fontId="1" fillId="5" borderId="1" xfId="0" applyNumberFormat="1" applyFont="1" applyFill="1" applyBorder="1" applyAlignment="1">
      <alignment horizontal="right"/>
    </xf>
    <xf numFmtId="3" fontId="1" fillId="5" borderId="1" xfId="1" applyNumberFormat="1" applyFont="1" applyFill="1" applyBorder="1" applyAlignment="1">
      <alignment horizontal="right"/>
    </xf>
    <xf numFmtId="3" fontId="1" fillId="6" borderId="1" xfId="0" applyNumberFormat="1" applyFont="1" applyFill="1" applyBorder="1" applyAlignment="1">
      <alignment horizontal="right"/>
    </xf>
    <xf numFmtId="165" fontId="1" fillId="6" borderId="1" xfId="0" applyNumberFormat="1" applyFont="1" applyFill="1" applyBorder="1" applyAlignment="1">
      <alignment horizontal="right"/>
    </xf>
    <xf numFmtId="3" fontId="1" fillId="6" borderId="1" xfId="1" applyNumberFormat="1" applyFont="1" applyFill="1" applyBorder="1" applyAlignment="1">
      <alignment horizontal="right"/>
    </xf>
    <xf numFmtId="3" fontId="1" fillId="7" borderId="1" xfId="0" applyNumberFormat="1" applyFont="1" applyFill="1" applyBorder="1" applyAlignment="1">
      <alignment horizontal="right"/>
    </xf>
    <xf numFmtId="165" fontId="1" fillId="7" borderId="1" xfId="0" applyNumberFormat="1" applyFont="1" applyFill="1" applyBorder="1" applyAlignment="1">
      <alignment horizontal="right"/>
    </xf>
    <xf numFmtId="3" fontId="1" fillId="7" borderId="1" xfId="1" applyNumberFormat="1" applyFont="1" applyFill="1" applyBorder="1" applyAlignment="1">
      <alignment horizontal="right"/>
    </xf>
    <xf numFmtId="3" fontId="1" fillId="8" borderId="1" xfId="0" applyNumberFormat="1" applyFont="1" applyFill="1" applyBorder="1" applyAlignment="1">
      <alignment horizontal="right"/>
    </xf>
    <xf numFmtId="3" fontId="1" fillId="8" borderId="1" xfId="1" applyNumberFormat="1" applyFont="1" applyFill="1" applyBorder="1" applyAlignment="1">
      <alignment horizontal="right"/>
    </xf>
    <xf numFmtId="166" fontId="1" fillId="10" borderId="1" xfId="2" applyNumberFormat="1" applyFont="1" applyFill="1" applyBorder="1" applyAlignment="1">
      <alignment horizontal="right"/>
    </xf>
    <xf numFmtId="165" fontId="1" fillId="10" borderId="0" xfId="2" applyNumberFormat="1" applyFont="1" applyFill="1" applyBorder="1" applyAlignment="1">
      <alignment horizontal="right"/>
    </xf>
    <xf numFmtId="166" fontId="1" fillId="10" borderId="0" xfId="1" applyNumberFormat="1" applyFont="1" applyFill="1" applyBorder="1" applyAlignment="1">
      <alignment horizontal="right"/>
    </xf>
    <xf numFmtId="166" fontId="1" fillId="10" borderId="0" xfId="2" applyNumberFormat="1" applyFont="1" applyFill="1" applyBorder="1" applyAlignment="1">
      <alignment horizontal="right"/>
    </xf>
    <xf numFmtId="165" fontId="1" fillId="4" borderId="1" xfId="1" applyNumberFormat="1" applyFont="1" applyFill="1" applyBorder="1" applyAlignment="1">
      <alignment horizontal="right"/>
    </xf>
    <xf numFmtId="165" fontId="1" fillId="5" borderId="1" xfId="1" applyNumberFormat="1" applyFont="1" applyFill="1" applyBorder="1" applyAlignment="1">
      <alignment horizontal="right"/>
    </xf>
    <xf numFmtId="165" fontId="1" fillId="6" borderId="1" xfId="1" applyNumberFormat="1" applyFont="1" applyFill="1" applyBorder="1" applyAlignment="1">
      <alignment horizontal="right"/>
    </xf>
    <xf numFmtId="165" fontId="1" fillId="7" borderId="1" xfId="1" applyNumberFormat="1" applyFont="1" applyFill="1" applyBorder="1" applyAlignment="1">
      <alignment horizontal="right"/>
    </xf>
    <xf numFmtId="165" fontId="1" fillId="8" borderId="1" xfId="1" applyNumberFormat="1" applyFont="1" applyFill="1" applyBorder="1" applyAlignment="1">
      <alignment horizontal="right"/>
    </xf>
    <xf numFmtId="165" fontId="1" fillId="4" borderId="0" xfId="1" applyNumberFormat="1" applyFont="1" applyFill="1" applyBorder="1" applyAlignment="1">
      <alignment horizontal="right"/>
    </xf>
    <xf numFmtId="165" fontId="1" fillId="5" borderId="0" xfId="1" applyNumberFormat="1" applyFont="1" applyFill="1" applyBorder="1" applyAlignment="1">
      <alignment horizontal="right"/>
    </xf>
    <xf numFmtId="165" fontId="1" fillId="6" borderId="0" xfId="1" applyNumberFormat="1" applyFont="1" applyFill="1" applyBorder="1" applyAlignment="1">
      <alignment horizontal="right"/>
    </xf>
    <xf numFmtId="165" fontId="1" fillId="7" borderId="0" xfId="1" applyNumberFormat="1" applyFont="1" applyFill="1" applyBorder="1" applyAlignment="1">
      <alignment horizontal="right"/>
    </xf>
    <xf numFmtId="165" fontId="1" fillId="8" borderId="0" xfId="1" applyNumberFormat="1" applyFont="1" applyFill="1" applyBorder="1" applyAlignment="1">
      <alignment horizontal="right"/>
    </xf>
    <xf numFmtId="165" fontId="0" fillId="4" borderId="0" xfId="1" applyNumberFormat="1" applyFont="1" applyFill="1" applyBorder="1" applyAlignment="1">
      <alignment horizontal="right"/>
    </xf>
    <xf numFmtId="165" fontId="0" fillId="5" borderId="0" xfId="1" applyNumberFormat="1" applyFont="1" applyFill="1" applyBorder="1" applyAlignment="1">
      <alignment horizontal="right"/>
    </xf>
    <xf numFmtId="165" fontId="0" fillId="6" borderId="0" xfId="1" applyNumberFormat="1" applyFont="1" applyFill="1" applyBorder="1" applyAlignment="1">
      <alignment horizontal="right"/>
    </xf>
    <xf numFmtId="165" fontId="0" fillId="7" borderId="0" xfId="1" applyNumberFormat="1" applyFont="1" applyFill="1" applyBorder="1" applyAlignment="1">
      <alignment horizontal="right"/>
    </xf>
    <xf numFmtId="165" fontId="0" fillId="8" borderId="0" xfId="1" applyNumberFormat="1" applyFont="1" applyFill="1" applyBorder="1" applyAlignment="1">
      <alignment horizontal="right"/>
    </xf>
    <xf numFmtId="165" fontId="0" fillId="4" borderId="3" xfId="1" applyNumberFormat="1" applyFont="1" applyFill="1" applyBorder="1" applyAlignment="1">
      <alignment horizontal="right"/>
    </xf>
    <xf numFmtId="165" fontId="0" fillId="5" borderId="3" xfId="1" applyNumberFormat="1" applyFont="1" applyFill="1" applyBorder="1" applyAlignment="1">
      <alignment horizontal="right"/>
    </xf>
    <xf numFmtId="165" fontId="0" fillId="6" borderId="3" xfId="1" applyNumberFormat="1" applyFont="1" applyFill="1" applyBorder="1" applyAlignment="1">
      <alignment horizontal="right"/>
    </xf>
    <xf numFmtId="165" fontId="0" fillId="7" borderId="3" xfId="1" applyNumberFormat="1" applyFont="1" applyFill="1" applyBorder="1" applyAlignment="1">
      <alignment horizontal="right"/>
    </xf>
    <xf numFmtId="165" fontId="0" fillId="8" borderId="3" xfId="1" applyNumberFormat="1" applyFont="1" applyFill="1" applyBorder="1" applyAlignment="1">
      <alignment horizontal="right"/>
    </xf>
    <xf numFmtId="165" fontId="1" fillId="11" borderId="1" xfId="1" applyNumberFormat="1" applyFont="1" applyFill="1" applyBorder="1" applyAlignment="1">
      <alignment horizontal="right"/>
    </xf>
    <xf numFmtId="166" fontId="1" fillId="9" borderId="0" xfId="2" applyNumberFormat="1" applyFont="1" applyFill="1" applyBorder="1" applyAlignment="1">
      <alignment horizontal="right"/>
    </xf>
    <xf numFmtId="165" fontId="1" fillId="9" borderId="0" xfId="2" applyNumberFormat="1" applyFont="1" applyFill="1" applyBorder="1" applyAlignment="1">
      <alignment horizontal="right"/>
    </xf>
    <xf numFmtId="166" fontId="1" fillId="9" borderId="0" xfId="1" applyNumberFormat="1" applyFont="1" applyFill="1" applyBorder="1" applyAlignment="1">
      <alignment horizontal="right"/>
    </xf>
    <xf numFmtId="165" fontId="1" fillId="9" borderId="7" xfId="1" applyNumberFormat="1" applyFont="1" applyFill="1" applyBorder="1" applyAlignment="1">
      <alignment horizontal="right"/>
    </xf>
    <xf numFmtId="165" fontId="1" fillId="11" borderId="0" xfId="1" applyNumberFormat="1" applyFont="1" applyFill="1" applyBorder="1" applyAlignment="1">
      <alignment horizontal="right"/>
    </xf>
    <xf numFmtId="165" fontId="0" fillId="11" borderId="0" xfId="1" applyNumberFormat="1" applyFont="1" applyFill="1" applyBorder="1" applyAlignment="1">
      <alignment horizontal="right"/>
    </xf>
    <xf numFmtId="166" fontId="0" fillId="9" borderId="0" xfId="2" applyNumberFormat="1" applyFont="1" applyFill="1" applyBorder="1" applyAlignment="1">
      <alignment horizontal="right"/>
    </xf>
    <xf numFmtId="165" fontId="0" fillId="9" borderId="0" xfId="2" applyNumberFormat="1" applyFont="1" applyFill="1" applyBorder="1" applyAlignment="1">
      <alignment horizontal="right"/>
    </xf>
    <xf numFmtId="166" fontId="0" fillId="9" borderId="0" xfId="1" applyNumberFormat="1" applyFont="1" applyFill="1" applyBorder="1" applyAlignment="1">
      <alignment horizontal="right"/>
    </xf>
    <xf numFmtId="165" fontId="0" fillId="9" borderId="7" xfId="1" applyNumberFormat="1" applyFont="1" applyFill="1" applyBorder="1" applyAlignment="1">
      <alignment horizontal="right"/>
    </xf>
    <xf numFmtId="165" fontId="0" fillId="11" borderId="3" xfId="1" applyNumberFormat="1" applyFont="1" applyFill="1" applyBorder="1" applyAlignment="1">
      <alignment horizontal="right"/>
    </xf>
    <xf numFmtId="166" fontId="0" fillId="9" borderId="3" xfId="2" applyNumberFormat="1" applyFont="1" applyFill="1" applyBorder="1" applyAlignment="1">
      <alignment horizontal="right"/>
    </xf>
    <xf numFmtId="165" fontId="0" fillId="9" borderId="3" xfId="2" applyNumberFormat="1" applyFont="1" applyFill="1" applyBorder="1" applyAlignment="1">
      <alignment horizontal="right"/>
    </xf>
    <xf numFmtId="166" fontId="0" fillId="9" borderId="3" xfId="1" applyNumberFormat="1" applyFont="1" applyFill="1" applyBorder="1" applyAlignment="1">
      <alignment horizontal="right"/>
    </xf>
    <xf numFmtId="165" fontId="0" fillId="9" borderId="4" xfId="1" applyNumberFormat="1" applyFont="1" applyFill="1" applyBorder="1" applyAlignment="1">
      <alignment horizontal="right"/>
    </xf>
    <xf numFmtId="165" fontId="1" fillId="6" borderId="21" xfId="0" applyNumberFormat="1" applyFont="1" applyFill="1" applyBorder="1" applyAlignment="1">
      <alignment horizontal="right"/>
    </xf>
    <xf numFmtId="165" fontId="0" fillId="6" borderId="21" xfId="0" applyNumberFormat="1" applyFill="1" applyBorder="1" applyAlignment="1">
      <alignment horizontal="right"/>
    </xf>
    <xf numFmtId="165" fontId="0" fillId="6" borderId="20" xfId="0" applyNumberFormat="1" applyFill="1" applyBorder="1" applyAlignment="1">
      <alignment horizontal="right"/>
    </xf>
    <xf numFmtId="165" fontId="1" fillId="6" borderId="22" xfId="0" applyNumberFormat="1" applyFont="1" applyFill="1" applyBorder="1" applyAlignment="1">
      <alignment horizontal="right"/>
    </xf>
    <xf numFmtId="0" fontId="10" fillId="0" borderId="0" xfId="3" applyFont="1" applyAlignment="1">
      <alignment vertical="top" wrapText="1"/>
    </xf>
    <xf numFmtId="0" fontId="1" fillId="11" borderId="0" xfId="1" applyNumberFormat="1" applyFont="1" applyFill="1" applyBorder="1" applyAlignment="1">
      <alignment horizontal="right"/>
    </xf>
    <xf numFmtId="0" fontId="0" fillId="11" borderId="0" xfId="1" applyNumberFormat="1" applyFont="1" applyFill="1" applyBorder="1" applyAlignment="1">
      <alignment horizontal="right"/>
    </xf>
    <xf numFmtId="0" fontId="0" fillId="11" borderId="3" xfId="1" applyNumberFormat="1" applyFont="1" applyFill="1" applyBorder="1" applyAlignment="1">
      <alignment horizontal="right"/>
    </xf>
    <xf numFmtId="0" fontId="1" fillId="11" borderId="0" xfId="2" applyNumberFormat="1" applyFont="1" applyFill="1" applyBorder="1" applyAlignment="1">
      <alignment horizontal="right"/>
    </xf>
    <xf numFmtId="0" fontId="0" fillId="11" borderId="0" xfId="2" applyNumberFormat="1" applyFont="1" applyFill="1" applyBorder="1" applyAlignment="1">
      <alignment horizontal="right"/>
    </xf>
    <xf numFmtId="0" fontId="0" fillId="11" borderId="3" xfId="2" applyNumberFormat="1" applyFont="1" applyFill="1" applyBorder="1" applyAlignment="1">
      <alignment horizontal="right"/>
    </xf>
    <xf numFmtId="0" fontId="14" fillId="11" borderId="0" xfId="1" applyNumberFormat="1" applyFont="1" applyFill="1" applyBorder="1" applyAlignment="1">
      <alignment horizontal="right"/>
    </xf>
    <xf numFmtId="0" fontId="14" fillId="11" borderId="0" xfId="2" applyNumberFormat="1" applyFont="1" applyFill="1" applyBorder="1" applyAlignment="1">
      <alignment horizontal="right"/>
    </xf>
    <xf numFmtId="3" fontId="14" fillId="5" borderId="0" xfId="0" applyNumberFormat="1" applyFont="1" applyFill="1" applyAlignment="1">
      <alignment horizontal="right"/>
    </xf>
    <xf numFmtId="3" fontId="14" fillId="6" borderId="0" xfId="0" applyNumberFormat="1" applyFont="1" applyFill="1" applyAlignment="1">
      <alignment horizontal="right"/>
    </xf>
    <xf numFmtId="3" fontId="14" fillId="6" borderId="0" xfId="1" applyNumberFormat="1" applyFont="1" applyFill="1" applyBorder="1" applyAlignment="1">
      <alignment horizontal="right"/>
    </xf>
    <xf numFmtId="0" fontId="14" fillId="11" borderId="3" xfId="2" applyNumberFormat="1" applyFont="1" applyFill="1" applyBorder="1" applyAlignment="1">
      <alignment horizontal="right"/>
    </xf>
    <xf numFmtId="0" fontId="14" fillId="11" borderId="3" xfId="1" applyNumberFormat="1" applyFont="1" applyFill="1" applyBorder="1" applyAlignment="1">
      <alignment horizontal="right"/>
    </xf>
    <xf numFmtId="3" fontId="14" fillId="5" borderId="0" xfId="1" applyNumberFormat="1" applyFont="1" applyFill="1" applyBorder="1" applyAlignment="1">
      <alignment horizontal="right"/>
    </xf>
    <xf numFmtId="166" fontId="14" fillId="10" borderId="0" xfId="2" applyNumberFormat="1" applyFont="1" applyFill="1" applyAlignment="1">
      <alignment horizontal="right"/>
    </xf>
    <xf numFmtId="166" fontId="14" fillId="10" borderId="0" xfId="1" applyNumberFormat="1" applyFont="1" applyFill="1" applyAlignment="1">
      <alignment horizontal="right"/>
    </xf>
    <xf numFmtId="3" fontId="14" fillId="7" borderId="0" xfId="1" applyNumberFormat="1" applyFont="1" applyFill="1" applyBorder="1" applyAlignment="1">
      <alignment horizontal="right"/>
    </xf>
    <xf numFmtId="3" fontId="14" fillId="5" borderId="3" xfId="0" applyNumberFormat="1" applyFont="1" applyFill="1" applyBorder="1" applyAlignment="1">
      <alignment horizontal="right"/>
    </xf>
    <xf numFmtId="3" fontId="14" fillId="5" borderId="3" xfId="1" applyNumberFormat="1" applyFont="1" applyFill="1" applyBorder="1" applyAlignment="1">
      <alignment horizontal="right"/>
    </xf>
    <xf numFmtId="3" fontId="14" fillId="6" borderId="3" xfId="0" applyNumberFormat="1" applyFont="1" applyFill="1" applyBorder="1" applyAlignment="1">
      <alignment horizontal="right"/>
    </xf>
    <xf numFmtId="3" fontId="14" fillId="6" borderId="3" xfId="1" applyNumberFormat="1" applyFont="1" applyFill="1" applyBorder="1" applyAlignment="1">
      <alignment horizontal="right"/>
    </xf>
    <xf numFmtId="3" fontId="14" fillId="7" borderId="0" xfId="0" applyNumberFormat="1" applyFont="1" applyFill="1" applyAlignment="1">
      <alignment horizontal="right"/>
    </xf>
    <xf numFmtId="3" fontId="14" fillId="7" borderId="3" xfId="1" applyNumberFormat="1" applyFont="1" applyFill="1" applyBorder="1" applyAlignment="1">
      <alignment horizontal="right"/>
    </xf>
    <xf numFmtId="3" fontId="14" fillId="7" borderId="3" xfId="0" applyNumberFormat="1" applyFont="1" applyFill="1" applyBorder="1" applyAlignment="1">
      <alignment horizontal="right"/>
    </xf>
    <xf numFmtId="0" fontId="10" fillId="0" borderId="0" xfId="3" applyFont="1" applyAlignment="1">
      <alignment horizontal="left" vertical="center" wrapText="1"/>
    </xf>
    <xf numFmtId="0" fontId="10" fillId="0" borderId="0" xfId="3" applyFont="1" applyAlignment="1">
      <alignment vertical="center" wrapText="1"/>
    </xf>
    <xf numFmtId="0" fontId="10" fillId="0" borderId="6" xfId="3" applyFont="1" applyBorder="1" applyAlignment="1">
      <alignment horizontal="left" vertical="center"/>
    </xf>
    <xf numFmtId="0" fontId="10" fillId="0" borderId="0" xfId="3" applyFont="1" applyAlignment="1">
      <alignment horizontal="left" vertical="center"/>
    </xf>
    <xf numFmtId="0" fontId="10" fillId="0" borderId="7" xfId="3" applyFont="1" applyBorder="1" applyAlignment="1">
      <alignment horizontal="left" vertical="center"/>
    </xf>
    <xf numFmtId="0" fontId="8" fillId="0" borderId="5" xfId="0" applyFont="1" applyBorder="1" applyAlignment="1">
      <alignment horizontal="left" vertical="center" wrapText="1"/>
    </xf>
    <xf numFmtId="0" fontId="8" fillId="0" borderId="1" xfId="0" applyFont="1" applyBorder="1" applyAlignment="1">
      <alignment horizontal="left" vertical="center" wrapText="1"/>
    </xf>
    <xf numFmtId="0" fontId="8" fillId="0" borderId="2" xfId="0" applyFont="1" applyBorder="1" applyAlignment="1">
      <alignment horizontal="left" vertical="center" wrapText="1"/>
    </xf>
    <xf numFmtId="0" fontId="9" fillId="0" borderId="6" xfId="3" applyFont="1" applyBorder="1" applyAlignment="1">
      <alignment horizontal="left" vertical="center" wrapText="1"/>
    </xf>
    <xf numFmtId="0" fontId="9" fillId="0" borderId="0" xfId="3" applyFont="1" applyAlignment="1">
      <alignment horizontal="left" vertical="center" wrapText="1"/>
    </xf>
    <xf numFmtId="0" fontId="10" fillId="0" borderId="0" xfId="3" applyFont="1" applyAlignment="1">
      <alignment horizontal="left" vertical="center" wrapText="1"/>
    </xf>
    <xf numFmtId="0" fontId="10" fillId="0" borderId="7" xfId="3" applyFont="1" applyBorder="1" applyAlignment="1">
      <alignment horizontal="left" vertical="center" wrapText="1"/>
    </xf>
    <xf numFmtId="0" fontId="9" fillId="0" borderId="6" xfId="3" applyFont="1" applyBorder="1" applyAlignment="1">
      <alignment horizontal="left" vertical="center"/>
    </xf>
    <xf numFmtId="0" fontId="9" fillId="0" borderId="0" xfId="3" applyFont="1" applyAlignment="1">
      <alignment horizontal="left" vertical="center"/>
    </xf>
    <xf numFmtId="0" fontId="11" fillId="0" borderId="0" xfId="3" applyFont="1" applyAlignment="1">
      <alignment horizontal="left" vertical="center" wrapText="1"/>
    </xf>
    <xf numFmtId="0" fontId="11" fillId="0" borderId="7" xfId="3" applyFont="1" applyBorder="1" applyAlignment="1">
      <alignment horizontal="left" vertical="center" wrapText="1"/>
    </xf>
    <xf numFmtId="0" fontId="13" fillId="0" borderId="6" xfId="3" applyFont="1" applyBorder="1" applyAlignment="1">
      <alignment horizontal="left" vertical="center"/>
    </xf>
    <xf numFmtId="0" fontId="13" fillId="0" borderId="0" xfId="3" applyFont="1" applyAlignment="1">
      <alignment horizontal="left" vertical="center"/>
    </xf>
    <xf numFmtId="0" fontId="10" fillId="0" borderId="8" xfId="3" applyFont="1" applyBorder="1" applyAlignment="1">
      <alignment horizontal="left" vertical="center" wrapText="1"/>
    </xf>
    <xf numFmtId="0" fontId="10" fillId="0" borderId="3" xfId="3" applyFont="1" applyBorder="1" applyAlignment="1">
      <alignment horizontal="left" vertical="center" wrapText="1"/>
    </xf>
    <xf numFmtId="0" fontId="10" fillId="0" borderId="4" xfId="3" applyFont="1" applyBorder="1" applyAlignment="1">
      <alignment horizontal="left" vertical="center" wrapText="1"/>
    </xf>
    <xf numFmtId="164" fontId="1" fillId="4" borderId="11" xfId="0" applyNumberFormat="1" applyFont="1" applyFill="1" applyBorder="1" applyAlignment="1">
      <alignment horizontal="center" vertical="center"/>
    </xf>
    <xf numFmtId="164" fontId="1" fillId="4" borderId="9" xfId="0" applyNumberFormat="1" applyFont="1" applyFill="1" applyBorder="1" applyAlignment="1">
      <alignment horizontal="center" vertical="center"/>
    </xf>
    <xf numFmtId="164" fontId="1" fillId="5" borderId="9" xfId="0" applyNumberFormat="1" applyFont="1" applyFill="1" applyBorder="1" applyAlignment="1">
      <alignment horizontal="center" vertical="center"/>
    </xf>
    <xf numFmtId="164" fontId="1" fillId="6" borderId="9" xfId="0" applyNumberFormat="1" applyFont="1" applyFill="1" applyBorder="1" applyAlignment="1">
      <alignment horizontal="center" vertical="center"/>
    </xf>
    <xf numFmtId="164" fontId="1" fillId="7" borderId="9" xfId="0" applyNumberFormat="1" applyFont="1" applyFill="1" applyBorder="1" applyAlignment="1">
      <alignment horizontal="center" vertical="center"/>
    </xf>
    <xf numFmtId="164" fontId="1" fillId="8" borderId="9" xfId="0" applyNumberFormat="1" applyFont="1" applyFill="1" applyBorder="1" applyAlignment="1">
      <alignment horizontal="center" vertical="center"/>
    </xf>
    <xf numFmtId="164" fontId="1" fillId="10" borderId="9" xfId="0" applyNumberFormat="1" applyFont="1" applyFill="1" applyBorder="1" applyAlignment="1">
      <alignment horizontal="center" vertical="center"/>
    </xf>
    <xf numFmtId="164" fontId="1" fillId="11" borderId="9" xfId="0" applyNumberFormat="1" applyFont="1" applyFill="1" applyBorder="1" applyAlignment="1">
      <alignment horizontal="center" vertical="center"/>
    </xf>
    <xf numFmtId="164" fontId="1" fillId="11" borderId="19" xfId="0" applyNumberFormat="1" applyFont="1" applyFill="1" applyBorder="1" applyAlignment="1">
      <alignment horizontal="center" vertical="center"/>
    </xf>
    <xf numFmtId="17" fontId="1" fillId="0" borderId="6" xfId="0" quotePrefix="1" applyNumberFormat="1" applyFont="1" applyBorder="1" applyAlignment="1">
      <alignment horizontal="center" vertical="center"/>
    </xf>
    <xf numFmtId="0" fontId="1" fillId="0" borderId="6" xfId="0" applyFont="1" applyBorder="1" applyAlignment="1">
      <alignment horizontal="center" vertical="center"/>
    </xf>
    <xf numFmtId="0" fontId="1" fillId="0" borderId="8" xfId="0" applyFont="1" applyBorder="1" applyAlignment="1">
      <alignment horizontal="center" vertical="center"/>
    </xf>
    <xf numFmtId="0" fontId="1" fillId="0" borderId="5" xfId="0" quotePrefix="1" applyFont="1" applyBorder="1" applyAlignment="1">
      <alignment horizontal="center" vertical="center"/>
    </xf>
    <xf numFmtId="164" fontId="1" fillId="9" borderId="9" xfId="0" applyNumberFormat="1" applyFont="1" applyFill="1" applyBorder="1" applyAlignment="1">
      <alignment horizontal="center" vertical="center"/>
    </xf>
    <xf numFmtId="164" fontId="1" fillId="9" borderId="10" xfId="0" applyNumberFormat="1" applyFont="1" applyFill="1" applyBorder="1" applyAlignment="1">
      <alignment horizontal="center" vertical="center"/>
    </xf>
    <xf numFmtId="0" fontId="10" fillId="0" borderId="0" xfId="3" applyFont="1" applyAlignment="1">
      <alignment horizontal="left" vertical="top" wrapText="1"/>
    </xf>
    <xf numFmtId="0" fontId="10" fillId="0" borderId="7" xfId="3" applyFont="1" applyBorder="1" applyAlignment="1">
      <alignment horizontal="left" vertical="top" wrapText="1"/>
    </xf>
    <xf numFmtId="164" fontId="1" fillId="6" borderId="19" xfId="0" applyNumberFormat="1" applyFont="1" applyFill="1" applyBorder="1" applyAlignment="1">
      <alignment horizontal="center" vertical="center"/>
    </xf>
  </cellXfs>
  <cellStyles count="4">
    <cellStyle name="Comma" xfId="2" builtinId="3"/>
    <cellStyle name="Normal" xfId="0" builtinId="0"/>
    <cellStyle name="Normal 2" xfId="3" xr:uid="{AD924B98-D9FA-48FF-B079-8C9E9DB7A4CB}"/>
    <cellStyle name="Percent" xfId="1" builtinId="5"/>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FFFFCC"/>
      <color rgb="FFFFCCCC"/>
      <color rgb="FF99FFCC"/>
      <color rgb="FFFF9999"/>
      <color rgb="FFFF0066"/>
      <color rgb="FFFFFFFF"/>
      <color rgb="FF66FF99"/>
      <color rgb="FF99CCFF"/>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A3EB96-3AFB-49C2-899E-60F3CBF777E7}">
  <dimension ref="A1:AV91"/>
  <sheetViews>
    <sheetView zoomScale="80" zoomScaleNormal="80" workbookViewId="0">
      <pane xSplit="3" ySplit="16" topLeftCell="D17" activePane="bottomRight" state="frozen"/>
      <selection pane="topRight" activeCell="D1" sqref="D1"/>
      <selection pane="bottomLeft" activeCell="A17" sqref="A17"/>
      <selection pane="bottomRight" activeCell="A13" sqref="A13"/>
    </sheetView>
  </sheetViews>
  <sheetFormatPr defaultColWidth="8.85546875" defaultRowHeight="15" x14ac:dyDescent="0.25"/>
  <cols>
    <col min="1" max="1" width="18.7109375" style="1" customWidth="1"/>
    <col min="2" max="2" width="21.5703125" customWidth="1"/>
    <col min="3" max="3" width="16" bestFit="1" customWidth="1"/>
    <col min="4" max="4" width="13.85546875" style="1" customWidth="1"/>
    <col min="5" max="7" width="13.85546875" style="2" customWidth="1"/>
    <col min="8" max="8" width="13.5703125" style="2" customWidth="1"/>
    <col min="9" max="9" width="13.85546875" customWidth="1"/>
    <col min="10" max="10" width="15.28515625" bestFit="1" customWidth="1"/>
    <col min="11" max="12" width="15.28515625" customWidth="1"/>
    <col min="13" max="14" width="13.85546875" customWidth="1"/>
    <col min="15" max="15" width="15.28515625" bestFit="1" customWidth="1"/>
    <col min="16" max="17" width="15.28515625" customWidth="1"/>
    <col min="18" max="19" width="13.85546875" customWidth="1"/>
    <col min="20" max="20" width="15.28515625" bestFit="1" customWidth="1"/>
    <col min="21" max="22" width="15.28515625" customWidth="1"/>
    <col min="23" max="28" width="13.85546875" customWidth="1"/>
    <col min="29" max="32" width="13.85546875" style="7" customWidth="1"/>
    <col min="33" max="33" width="13.85546875" style="6" customWidth="1"/>
    <col min="34" max="37" width="13.85546875" style="7" customWidth="1"/>
    <col min="38" max="38" width="13.85546875" style="6" customWidth="1"/>
  </cols>
  <sheetData>
    <row r="1" spans="1:48" ht="21.75" thickBot="1" x14ac:dyDescent="0.4">
      <c r="A1" s="8" t="s">
        <v>0</v>
      </c>
      <c r="B1" s="9"/>
      <c r="C1" s="9"/>
      <c r="D1" s="10"/>
      <c r="E1" s="11"/>
      <c r="F1" s="11"/>
      <c r="G1" s="11"/>
      <c r="H1" s="12"/>
      <c r="I1" s="13"/>
      <c r="J1" s="13"/>
      <c r="K1" s="13"/>
      <c r="L1" s="13"/>
      <c r="M1" s="12"/>
      <c r="N1" s="13"/>
      <c r="O1" s="13"/>
      <c r="P1" s="13"/>
      <c r="Q1" s="13"/>
      <c r="R1" s="12"/>
      <c r="S1" s="13"/>
      <c r="T1" s="13"/>
      <c r="U1" s="13"/>
      <c r="V1" s="13"/>
      <c r="W1" s="12"/>
      <c r="X1" s="13"/>
      <c r="Y1" s="13"/>
      <c r="Z1" s="13"/>
      <c r="AA1" s="13"/>
      <c r="AB1" s="12"/>
    </row>
    <row r="2" spans="1:48" x14ac:dyDescent="0.25">
      <c r="A2" s="209" t="s">
        <v>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1"/>
    </row>
    <row r="3" spans="1:48" ht="15" customHeight="1" x14ac:dyDescent="0.25">
      <c r="A3" s="212" t="s">
        <v>2</v>
      </c>
      <c r="B3" s="213"/>
      <c r="C3" s="16"/>
      <c r="D3" s="214" t="s">
        <v>3</v>
      </c>
      <c r="E3" s="214"/>
      <c r="F3" s="214"/>
      <c r="G3" s="214"/>
      <c r="H3" s="214"/>
      <c r="I3" s="214"/>
      <c r="J3" s="214"/>
      <c r="K3" s="214"/>
      <c r="L3" s="214"/>
      <c r="M3" s="214"/>
      <c r="N3" s="214"/>
      <c r="O3" s="214"/>
      <c r="P3" s="214"/>
      <c r="Q3" s="214"/>
      <c r="R3" s="214"/>
      <c r="S3" s="214"/>
      <c r="T3" s="214"/>
      <c r="U3" s="214"/>
      <c r="V3" s="214"/>
      <c r="W3" s="214"/>
      <c r="X3" s="214"/>
      <c r="Y3" s="214"/>
      <c r="Z3" s="214"/>
      <c r="AA3" s="214"/>
      <c r="AB3" s="215"/>
      <c r="AC3" s="205"/>
      <c r="AD3" s="205"/>
      <c r="AE3" s="205"/>
      <c r="AF3" s="205"/>
      <c r="AG3" s="205"/>
      <c r="AH3" s="205"/>
      <c r="AI3" s="205"/>
      <c r="AJ3" s="205"/>
      <c r="AK3" s="205"/>
      <c r="AL3" s="205"/>
      <c r="AM3" s="205"/>
      <c r="AN3" s="205"/>
      <c r="AO3" s="205"/>
      <c r="AP3" s="205"/>
      <c r="AQ3" s="205"/>
      <c r="AR3" s="205"/>
      <c r="AS3" s="205"/>
      <c r="AT3" s="205"/>
      <c r="AU3" s="205"/>
    </row>
    <row r="4" spans="1:48" ht="35.25" customHeight="1" x14ac:dyDescent="0.25">
      <c r="A4" s="212" t="s">
        <v>4</v>
      </c>
      <c r="B4" s="213"/>
      <c r="C4" s="16"/>
      <c r="D4" s="214" t="s">
        <v>5</v>
      </c>
      <c r="E4" s="214"/>
      <c r="F4" s="214"/>
      <c r="G4" s="214"/>
      <c r="H4" s="214"/>
      <c r="I4" s="214"/>
      <c r="J4" s="214"/>
      <c r="K4" s="214"/>
      <c r="L4" s="214"/>
      <c r="M4" s="214"/>
      <c r="N4" s="214"/>
      <c r="O4" s="214"/>
      <c r="P4" s="214"/>
      <c r="Q4" s="214"/>
      <c r="R4" s="214"/>
      <c r="S4" s="214"/>
      <c r="T4" s="214"/>
      <c r="U4" s="214"/>
      <c r="V4" s="214"/>
      <c r="W4" s="214"/>
      <c r="X4" s="214"/>
      <c r="Y4" s="214"/>
      <c r="Z4" s="214"/>
      <c r="AA4" s="214"/>
      <c r="AB4" s="215"/>
    </row>
    <row r="5" spans="1:48" ht="15" customHeight="1" x14ac:dyDescent="0.25">
      <c r="A5" s="18" t="s">
        <v>6</v>
      </c>
      <c r="B5" s="16"/>
      <c r="C5" s="16"/>
      <c r="D5" s="214" t="s">
        <v>7</v>
      </c>
      <c r="E5" s="214"/>
      <c r="F5" s="214"/>
      <c r="G5" s="214"/>
      <c r="H5" s="214"/>
      <c r="I5" s="214"/>
      <c r="J5" s="214"/>
      <c r="K5" s="214"/>
      <c r="L5" s="214"/>
      <c r="M5" s="214"/>
      <c r="N5" s="214"/>
      <c r="O5" s="214"/>
      <c r="P5" s="214"/>
      <c r="Q5" s="214"/>
      <c r="R5" s="214"/>
      <c r="S5" s="214"/>
      <c r="T5" s="214"/>
      <c r="U5" s="214"/>
      <c r="V5" s="214"/>
      <c r="W5" s="214"/>
      <c r="X5" s="214"/>
      <c r="Y5" s="214"/>
      <c r="Z5" s="214"/>
      <c r="AA5" s="214"/>
      <c r="AB5" s="215"/>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x14ac:dyDescent="0.25">
      <c r="A6" s="216" t="s">
        <v>8</v>
      </c>
      <c r="B6" s="217"/>
      <c r="C6" s="17"/>
      <c r="D6" s="214" t="s">
        <v>9</v>
      </c>
      <c r="E6" s="214"/>
      <c r="F6" s="214"/>
      <c r="G6" s="214"/>
      <c r="H6" s="214"/>
      <c r="I6" s="214"/>
      <c r="J6" s="214"/>
      <c r="K6" s="214"/>
      <c r="L6" s="214"/>
      <c r="M6" s="214"/>
      <c r="N6" s="214"/>
      <c r="O6" s="214"/>
      <c r="P6" s="214"/>
      <c r="Q6" s="214"/>
      <c r="R6" s="214"/>
      <c r="S6" s="214"/>
      <c r="T6" s="214"/>
      <c r="U6" s="214"/>
      <c r="V6" s="214"/>
      <c r="W6" s="214"/>
      <c r="X6" s="214"/>
      <c r="Y6" s="214"/>
      <c r="Z6" s="214"/>
      <c r="AA6" s="214"/>
      <c r="AB6" s="215"/>
    </row>
    <row r="7" spans="1:48" x14ac:dyDescent="0.25">
      <c r="A7" s="18" t="s">
        <v>10</v>
      </c>
      <c r="B7" s="17"/>
      <c r="C7" s="17"/>
      <c r="D7" s="41" t="s">
        <v>11</v>
      </c>
      <c r="E7" s="39"/>
      <c r="F7" s="39"/>
      <c r="G7" s="39"/>
      <c r="H7" s="39"/>
      <c r="I7" s="39"/>
      <c r="J7" s="39"/>
      <c r="K7" s="39"/>
      <c r="L7" s="39"/>
      <c r="M7" s="39"/>
      <c r="N7" s="39"/>
      <c r="O7" s="39"/>
      <c r="P7" s="39"/>
      <c r="Q7" s="39"/>
      <c r="R7" s="39"/>
      <c r="S7" s="39"/>
      <c r="T7" s="39"/>
      <c r="U7" s="39"/>
      <c r="V7" s="39"/>
      <c r="W7" s="39"/>
      <c r="X7" s="39"/>
      <c r="Y7" s="39"/>
      <c r="Z7" s="39"/>
      <c r="AA7" s="39"/>
      <c r="AB7" s="40"/>
    </row>
    <row r="8" spans="1:48" x14ac:dyDescent="0.25">
      <c r="A8" s="212" t="s">
        <v>12</v>
      </c>
      <c r="B8" s="213"/>
      <c r="C8" s="16"/>
      <c r="D8" s="218" t="s">
        <v>13</v>
      </c>
      <c r="E8" s="218"/>
      <c r="F8" s="218"/>
      <c r="G8" s="218"/>
      <c r="H8" s="218"/>
      <c r="I8" s="218"/>
      <c r="J8" s="218"/>
      <c r="K8" s="218"/>
      <c r="L8" s="218"/>
      <c r="M8" s="218"/>
      <c r="N8" s="218"/>
      <c r="O8" s="218"/>
      <c r="P8" s="218"/>
      <c r="Q8" s="218"/>
      <c r="R8" s="218"/>
      <c r="S8" s="218"/>
      <c r="T8" s="218"/>
      <c r="U8" s="218"/>
      <c r="V8" s="218"/>
      <c r="W8" s="218"/>
      <c r="X8" s="218"/>
      <c r="Y8" s="218"/>
      <c r="Z8" s="218"/>
      <c r="AA8" s="218"/>
      <c r="AB8" s="219"/>
    </row>
    <row r="9" spans="1:48" x14ac:dyDescent="0.25">
      <c r="A9" s="220" t="s">
        <v>14</v>
      </c>
      <c r="B9" s="221"/>
      <c r="C9" s="17"/>
      <c r="D9" s="207" t="s">
        <v>15</v>
      </c>
      <c r="E9" s="207"/>
      <c r="F9" s="207"/>
      <c r="G9" s="207"/>
      <c r="H9" s="207"/>
      <c r="I9" s="207"/>
      <c r="J9" s="207"/>
      <c r="K9" s="207"/>
      <c r="L9" s="207"/>
      <c r="M9" s="207"/>
      <c r="N9" s="207"/>
      <c r="O9" s="207"/>
      <c r="P9" s="207"/>
      <c r="Q9" s="207"/>
      <c r="R9" s="207"/>
      <c r="S9" s="207"/>
      <c r="T9" s="207"/>
      <c r="U9" s="207"/>
      <c r="V9" s="207"/>
      <c r="W9" s="207"/>
      <c r="X9" s="207"/>
      <c r="Y9" s="207"/>
      <c r="Z9" s="207"/>
      <c r="AA9" s="207"/>
      <c r="AB9" s="208"/>
    </row>
    <row r="10" spans="1:48" x14ac:dyDescent="0.25">
      <c r="A10" s="206"/>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8"/>
    </row>
    <row r="11" spans="1:48" ht="27" customHeight="1" thickBot="1" x14ac:dyDescent="0.3">
      <c r="A11" s="222" t="s">
        <v>16</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4"/>
    </row>
    <row r="12" spans="1:48" ht="21" x14ac:dyDescent="0.35">
      <c r="A12" s="8"/>
      <c r="B12" s="9"/>
      <c r="C12" s="9"/>
      <c r="D12" s="10"/>
      <c r="E12"/>
      <c r="F12"/>
      <c r="G12"/>
      <c r="H12"/>
      <c r="I12" s="13"/>
      <c r="K12" s="11"/>
      <c r="L12" s="11"/>
      <c r="M12" s="12"/>
      <c r="O12" s="13"/>
      <c r="P12" s="13"/>
      <c r="Q12" s="13"/>
      <c r="R12" s="12"/>
      <c r="S12" s="13"/>
      <c r="T12" s="13"/>
      <c r="U12" s="13"/>
      <c r="V12" s="13"/>
      <c r="W12" s="12"/>
      <c r="X12" s="13"/>
      <c r="Y12" s="13"/>
      <c r="Z12" s="13"/>
      <c r="AA12" s="13"/>
      <c r="AB12" s="14"/>
    </row>
    <row r="13" spans="1:48" ht="21" x14ac:dyDescent="0.35">
      <c r="A13" s="15"/>
      <c r="B13" s="9"/>
      <c r="C13" s="9"/>
      <c r="D13" s="10"/>
      <c r="E13" s="11"/>
      <c r="F13"/>
      <c r="G13"/>
      <c r="H13"/>
      <c r="I13" s="13"/>
      <c r="K13" s="12"/>
      <c r="L13" s="12"/>
      <c r="M13" s="12"/>
      <c r="N13" s="13"/>
      <c r="O13" s="11"/>
      <c r="P13" s="11"/>
      <c r="Q13" s="11"/>
      <c r="R13" s="42"/>
      <c r="S13" s="11"/>
      <c r="T13" s="42"/>
      <c r="U13" s="11"/>
      <c r="V13" s="11"/>
      <c r="W13" s="42"/>
      <c r="X13" s="13"/>
      <c r="Y13" s="13"/>
      <c r="Z13" s="13"/>
      <c r="AA13" s="13"/>
      <c r="AB13" s="14"/>
    </row>
    <row r="14" spans="1:48" ht="15.75" thickBot="1" x14ac:dyDescent="0.3"/>
    <row r="15" spans="1:48" s="35" customFormat="1" ht="23.25" customHeight="1" x14ac:dyDescent="0.25">
      <c r="A15" s="32"/>
      <c r="B15" s="33" t="s">
        <v>17</v>
      </c>
      <c r="C15" s="34"/>
      <c r="D15" s="225" t="s">
        <v>18</v>
      </c>
      <c r="E15" s="226"/>
      <c r="F15" s="226"/>
      <c r="G15" s="226"/>
      <c r="H15" s="226"/>
      <c r="I15" s="227" t="s">
        <v>19</v>
      </c>
      <c r="J15" s="227"/>
      <c r="K15" s="227"/>
      <c r="L15" s="227"/>
      <c r="M15" s="227"/>
      <c r="N15" s="228" t="s">
        <v>20</v>
      </c>
      <c r="O15" s="228"/>
      <c r="P15" s="228"/>
      <c r="Q15" s="228"/>
      <c r="R15" s="228"/>
      <c r="S15" s="229" t="s">
        <v>21</v>
      </c>
      <c r="T15" s="229"/>
      <c r="U15" s="229"/>
      <c r="V15" s="229"/>
      <c r="W15" s="229"/>
      <c r="X15" s="230" t="s">
        <v>22</v>
      </c>
      <c r="Y15" s="230"/>
      <c r="Z15" s="230"/>
      <c r="AA15" s="230"/>
      <c r="AB15" s="230"/>
      <c r="AC15" s="231" t="s">
        <v>23</v>
      </c>
      <c r="AD15" s="231"/>
      <c r="AE15" s="231"/>
      <c r="AF15" s="231"/>
      <c r="AG15" s="231"/>
      <c r="AH15" s="232" t="s">
        <v>24</v>
      </c>
      <c r="AI15" s="232"/>
      <c r="AJ15" s="232"/>
      <c r="AK15" s="232"/>
      <c r="AL15" s="233"/>
    </row>
    <row r="16" spans="1:48" s="35" customFormat="1" ht="30.75" customHeight="1" thickBot="1" x14ac:dyDescent="0.3">
      <c r="A16" s="36" t="s">
        <v>25</v>
      </c>
      <c r="B16" s="37" t="s">
        <v>26</v>
      </c>
      <c r="C16" s="38" t="s">
        <v>27</v>
      </c>
      <c r="D16" s="19" t="s">
        <v>2</v>
      </c>
      <c r="E16" s="19" t="s">
        <v>6</v>
      </c>
      <c r="F16" s="19" t="s">
        <v>28</v>
      </c>
      <c r="G16" s="19" t="s">
        <v>4</v>
      </c>
      <c r="H16" s="20" t="s">
        <v>29</v>
      </c>
      <c r="I16" s="21" t="s">
        <v>2</v>
      </c>
      <c r="J16" s="21" t="s">
        <v>6</v>
      </c>
      <c r="K16" s="21" t="s">
        <v>28</v>
      </c>
      <c r="L16" s="21" t="s">
        <v>4</v>
      </c>
      <c r="M16" s="22" t="s">
        <v>29</v>
      </c>
      <c r="N16" s="23" t="s">
        <v>2</v>
      </c>
      <c r="O16" s="23" t="s">
        <v>6</v>
      </c>
      <c r="P16" s="23" t="s">
        <v>28</v>
      </c>
      <c r="Q16" s="23" t="s">
        <v>4</v>
      </c>
      <c r="R16" s="24" t="s">
        <v>29</v>
      </c>
      <c r="S16" s="25" t="s">
        <v>2</v>
      </c>
      <c r="T16" s="25" t="s">
        <v>6</v>
      </c>
      <c r="U16" s="25" t="s">
        <v>28</v>
      </c>
      <c r="V16" s="25" t="s">
        <v>4</v>
      </c>
      <c r="W16" s="25" t="s">
        <v>29</v>
      </c>
      <c r="X16" s="26" t="s">
        <v>2</v>
      </c>
      <c r="Y16" s="26" t="s">
        <v>6</v>
      </c>
      <c r="Z16" s="26" t="s">
        <v>28</v>
      </c>
      <c r="AA16" s="26" t="s">
        <v>4</v>
      </c>
      <c r="AB16" s="43" t="s">
        <v>29</v>
      </c>
      <c r="AC16" s="27" t="s">
        <v>2</v>
      </c>
      <c r="AD16" s="28" t="s">
        <v>6</v>
      </c>
      <c r="AE16" s="28" t="s">
        <v>28</v>
      </c>
      <c r="AF16" s="28" t="s">
        <v>4</v>
      </c>
      <c r="AG16" s="44" t="s">
        <v>29</v>
      </c>
      <c r="AH16" s="29" t="s">
        <v>2</v>
      </c>
      <c r="AI16" s="30" t="s">
        <v>6</v>
      </c>
      <c r="AJ16" s="30" t="s">
        <v>28</v>
      </c>
      <c r="AK16" s="30" t="s">
        <v>4</v>
      </c>
      <c r="AL16" s="45" t="s">
        <v>29</v>
      </c>
    </row>
    <row r="17" spans="1:38" x14ac:dyDescent="0.25">
      <c r="A17" s="234" t="s">
        <v>30</v>
      </c>
      <c r="B17" s="4" t="s">
        <v>31</v>
      </c>
      <c r="C17" s="4" t="s">
        <v>31</v>
      </c>
      <c r="D17" s="56">
        <v>19709</v>
      </c>
      <c r="E17" s="56">
        <v>13204</v>
      </c>
      <c r="F17" s="57">
        <v>0.67</v>
      </c>
      <c r="G17" s="58">
        <v>11509</v>
      </c>
      <c r="H17" s="57">
        <v>0.58399999999999996</v>
      </c>
      <c r="I17" s="59">
        <v>4176</v>
      </c>
      <c r="J17" s="59">
        <v>3160</v>
      </c>
      <c r="K17" s="60">
        <v>0.75700000000000001</v>
      </c>
      <c r="L17" s="61">
        <v>2822</v>
      </c>
      <c r="M17" s="60">
        <v>0.67600000000000005</v>
      </c>
      <c r="N17" s="62">
        <v>3705</v>
      </c>
      <c r="O17" s="62">
        <v>2623</v>
      </c>
      <c r="P17" s="63">
        <v>0.70799999999999996</v>
      </c>
      <c r="Q17" s="64">
        <v>2338</v>
      </c>
      <c r="R17" s="63">
        <v>0.63100000000000001</v>
      </c>
      <c r="S17" s="65">
        <v>3505</v>
      </c>
      <c r="T17" s="65">
        <v>2363</v>
      </c>
      <c r="U17" s="66">
        <v>0.67400000000000004</v>
      </c>
      <c r="V17" s="67">
        <v>2088</v>
      </c>
      <c r="W17" s="66">
        <v>0.59599999999999997</v>
      </c>
      <c r="X17" s="68">
        <v>3455</v>
      </c>
      <c r="Y17" s="68">
        <v>2228</v>
      </c>
      <c r="Z17" s="69">
        <v>0.64500000000000002</v>
      </c>
      <c r="AA17" s="70">
        <v>1917</v>
      </c>
      <c r="AB17" s="71">
        <v>0.55500000000000005</v>
      </c>
      <c r="AC17" s="72">
        <v>4485</v>
      </c>
      <c r="AD17" s="72">
        <v>2701</v>
      </c>
      <c r="AE17" s="73">
        <v>0.60199999999999998</v>
      </c>
      <c r="AF17" s="74">
        <v>2235</v>
      </c>
      <c r="AG17" s="75">
        <v>0.498</v>
      </c>
      <c r="AH17" s="183">
        <v>383</v>
      </c>
      <c r="AI17" s="183">
        <v>129</v>
      </c>
      <c r="AJ17" s="77">
        <v>0.33700000000000002</v>
      </c>
      <c r="AK17" s="180">
        <v>109</v>
      </c>
      <c r="AL17" s="79">
        <v>0.28499999999999998</v>
      </c>
    </row>
    <row r="18" spans="1:38" x14ac:dyDescent="0.25">
      <c r="A18" s="235" t="str">
        <f t="shared" ref="A18:A41" si="0">A17</f>
        <v>14</v>
      </c>
      <c r="B18" s="4" t="s">
        <v>32</v>
      </c>
      <c r="C18" s="4" t="s">
        <v>32</v>
      </c>
      <c r="D18" s="56">
        <v>8009</v>
      </c>
      <c r="E18" s="56">
        <v>5301</v>
      </c>
      <c r="F18" s="57">
        <v>0.66200000000000003</v>
      </c>
      <c r="G18" s="58">
        <v>4539</v>
      </c>
      <c r="H18" s="57">
        <v>0.56699999999999995</v>
      </c>
      <c r="I18" s="59">
        <v>1473</v>
      </c>
      <c r="J18" s="59">
        <v>1096</v>
      </c>
      <c r="K18" s="60">
        <v>0.74399999999999999</v>
      </c>
      <c r="L18" s="61">
        <v>969</v>
      </c>
      <c r="M18" s="60">
        <v>0.65800000000000003</v>
      </c>
      <c r="N18" s="62">
        <v>1527</v>
      </c>
      <c r="O18" s="62">
        <v>1093</v>
      </c>
      <c r="P18" s="63">
        <v>0.71599999999999997</v>
      </c>
      <c r="Q18" s="64">
        <v>962</v>
      </c>
      <c r="R18" s="63">
        <v>0.63</v>
      </c>
      <c r="S18" s="65">
        <v>1423</v>
      </c>
      <c r="T18" s="65">
        <v>949</v>
      </c>
      <c r="U18" s="66">
        <v>0.66700000000000004</v>
      </c>
      <c r="V18" s="67">
        <v>829</v>
      </c>
      <c r="W18" s="66">
        <v>0.58299999999999996</v>
      </c>
      <c r="X18" s="68">
        <v>1285</v>
      </c>
      <c r="Y18" s="68">
        <v>816</v>
      </c>
      <c r="Z18" s="69">
        <v>0.63500000000000001</v>
      </c>
      <c r="AA18" s="70">
        <v>689</v>
      </c>
      <c r="AB18" s="69">
        <v>0.53600000000000003</v>
      </c>
      <c r="AC18" s="72">
        <v>2131</v>
      </c>
      <c r="AD18" s="72">
        <v>1305</v>
      </c>
      <c r="AE18" s="73">
        <v>0.61199999999999999</v>
      </c>
      <c r="AF18" s="74">
        <v>1055</v>
      </c>
      <c r="AG18" s="75">
        <v>0.495</v>
      </c>
      <c r="AH18" s="183">
        <v>170</v>
      </c>
      <c r="AI18" s="183">
        <v>42</v>
      </c>
      <c r="AJ18" s="77">
        <v>0.247</v>
      </c>
      <c r="AK18" s="180">
        <v>35</v>
      </c>
      <c r="AL18" s="80">
        <v>0.20599999999999999</v>
      </c>
    </row>
    <row r="19" spans="1:38" x14ac:dyDescent="0.25">
      <c r="A19" s="235" t="str">
        <f t="shared" si="0"/>
        <v>14</v>
      </c>
      <c r="B19" s="4" t="s">
        <v>33</v>
      </c>
      <c r="C19" s="4" t="s">
        <v>33</v>
      </c>
      <c r="D19" s="56">
        <v>4146</v>
      </c>
      <c r="E19" s="56">
        <v>2558</v>
      </c>
      <c r="F19" s="57">
        <v>0.61699999999999999</v>
      </c>
      <c r="G19" s="58">
        <v>2272</v>
      </c>
      <c r="H19" s="57">
        <v>0.54800000000000004</v>
      </c>
      <c r="I19" s="59">
        <v>631</v>
      </c>
      <c r="J19" s="59">
        <v>430</v>
      </c>
      <c r="K19" s="60">
        <v>0.68100000000000005</v>
      </c>
      <c r="L19" s="61">
        <v>391</v>
      </c>
      <c r="M19" s="60">
        <v>0.62</v>
      </c>
      <c r="N19" s="62">
        <v>658</v>
      </c>
      <c r="O19" s="62">
        <v>430</v>
      </c>
      <c r="P19" s="63">
        <v>0.65300000000000002</v>
      </c>
      <c r="Q19" s="64">
        <v>396</v>
      </c>
      <c r="R19" s="63">
        <v>0.60199999999999998</v>
      </c>
      <c r="S19" s="65">
        <v>738</v>
      </c>
      <c r="T19" s="65">
        <v>479</v>
      </c>
      <c r="U19" s="66">
        <v>0.64900000000000002</v>
      </c>
      <c r="V19" s="67">
        <v>432</v>
      </c>
      <c r="W19" s="66">
        <v>0.58499999999999996</v>
      </c>
      <c r="X19" s="68">
        <v>871</v>
      </c>
      <c r="Y19" s="68">
        <v>541</v>
      </c>
      <c r="Z19" s="69">
        <v>0.621</v>
      </c>
      <c r="AA19" s="70">
        <v>471</v>
      </c>
      <c r="AB19" s="69">
        <v>0.54100000000000004</v>
      </c>
      <c r="AC19" s="72">
        <v>1158</v>
      </c>
      <c r="AD19" s="72">
        <v>634</v>
      </c>
      <c r="AE19" s="73">
        <v>0.54700000000000004</v>
      </c>
      <c r="AF19" s="74">
        <v>545</v>
      </c>
      <c r="AG19" s="75">
        <v>0.47099999999999997</v>
      </c>
      <c r="AH19" s="183">
        <v>90</v>
      </c>
      <c r="AI19" s="183">
        <v>44</v>
      </c>
      <c r="AJ19" s="77">
        <v>0.48899999999999999</v>
      </c>
      <c r="AK19" s="180">
        <v>37</v>
      </c>
      <c r="AL19" s="80">
        <v>0.41099999999999998</v>
      </c>
    </row>
    <row r="20" spans="1:38" x14ac:dyDescent="0.25">
      <c r="A20" s="235" t="str">
        <f t="shared" si="0"/>
        <v>14</v>
      </c>
      <c r="B20" s="4" t="s">
        <v>34</v>
      </c>
      <c r="C20" s="4" t="s">
        <v>34</v>
      </c>
      <c r="D20" s="56">
        <v>4061</v>
      </c>
      <c r="E20" s="56">
        <v>2907</v>
      </c>
      <c r="F20" s="57">
        <v>0.71599999999999997</v>
      </c>
      <c r="G20" s="58">
        <v>2554</v>
      </c>
      <c r="H20" s="57">
        <v>0.629</v>
      </c>
      <c r="I20" s="59">
        <v>1226</v>
      </c>
      <c r="J20" s="59">
        <v>953</v>
      </c>
      <c r="K20" s="60">
        <v>0.77700000000000002</v>
      </c>
      <c r="L20" s="61">
        <v>856</v>
      </c>
      <c r="M20" s="60">
        <v>0.69799999999999995</v>
      </c>
      <c r="N20" s="62">
        <v>913</v>
      </c>
      <c r="O20" s="62">
        <v>663</v>
      </c>
      <c r="P20" s="63">
        <v>0.72599999999999998</v>
      </c>
      <c r="Q20" s="64">
        <v>590</v>
      </c>
      <c r="R20" s="63">
        <v>0.64600000000000002</v>
      </c>
      <c r="S20" s="65">
        <v>784</v>
      </c>
      <c r="T20" s="65">
        <v>540</v>
      </c>
      <c r="U20" s="66">
        <v>0.68899999999999995</v>
      </c>
      <c r="V20" s="67">
        <v>475</v>
      </c>
      <c r="W20" s="66">
        <v>0.60599999999999998</v>
      </c>
      <c r="X20" s="68">
        <v>660</v>
      </c>
      <c r="Y20" s="68">
        <v>451</v>
      </c>
      <c r="Z20" s="69">
        <v>0.68300000000000005</v>
      </c>
      <c r="AA20" s="70">
        <v>387</v>
      </c>
      <c r="AB20" s="69">
        <v>0.58599999999999997</v>
      </c>
      <c r="AC20" s="72">
        <v>425</v>
      </c>
      <c r="AD20" s="72">
        <v>268</v>
      </c>
      <c r="AE20" s="73">
        <v>0.63100000000000001</v>
      </c>
      <c r="AF20" s="74">
        <v>220</v>
      </c>
      <c r="AG20" s="75">
        <v>0.51800000000000002</v>
      </c>
      <c r="AH20" s="183">
        <v>53</v>
      </c>
      <c r="AI20" s="183">
        <v>32</v>
      </c>
      <c r="AJ20" s="77">
        <v>0.60399999999999998</v>
      </c>
      <c r="AK20" s="180">
        <v>26</v>
      </c>
      <c r="AL20" s="80">
        <v>0.49099999999999999</v>
      </c>
    </row>
    <row r="21" spans="1:38" x14ac:dyDescent="0.25">
      <c r="A21" s="235" t="str">
        <f t="shared" si="0"/>
        <v>14</v>
      </c>
      <c r="B21" s="4" t="s">
        <v>35</v>
      </c>
      <c r="C21" s="4" t="s">
        <v>36</v>
      </c>
      <c r="D21" s="56">
        <v>3449</v>
      </c>
      <c r="E21" s="56">
        <v>2437</v>
      </c>
      <c r="F21" s="57">
        <v>0.70699999999999996</v>
      </c>
      <c r="G21" s="58">
        <v>2143</v>
      </c>
      <c r="H21" s="57">
        <v>0.621</v>
      </c>
      <c r="I21" s="59">
        <v>846</v>
      </c>
      <c r="J21" s="59">
        <v>681</v>
      </c>
      <c r="K21" s="60">
        <v>0.80500000000000005</v>
      </c>
      <c r="L21" s="61">
        <v>606</v>
      </c>
      <c r="M21" s="60">
        <v>0.71599999999999997</v>
      </c>
      <c r="N21" s="62">
        <v>607</v>
      </c>
      <c r="O21" s="62">
        <v>437</v>
      </c>
      <c r="P21" s="63">
        <v>0.72</v>
      </c>
      <c r="Q21" s="64">
        <v>390</v>
      </c>
      <c r="R21" s="63">
        <v>0.64300000000000002</v>
      </c>
      <c r="S21" s="65">
        <v>560</v>
      </c>
      <c r="T21" s="65">
        <v>395</v>
      </c>
      <c r="U21" s="66">
        <v>0.70499999999999996</v>
      </c>
      <c r="V21" s="67">
        <v>352</v>
      </c>
      <c r="W21" s="66">
        <v>0.629</v>
      </c>
      <c r="X21" s="68">
        <v>639</v>
      </c>
      <c r="Y21" s="68">
        <v>420</v>
      </c>
      <c r="Z21" s="69">
        <v>0.65700000000000003</v>
      </c>
      <c r="AA21" s="70">
        <v>370</v>
      </c>
      <c r="AB21" s="69">
        <v>0.57899999999999996</v>
      </c>
      <c r="AC21" s="72">
        <v>771</v>
      </c>
      <c r="AD21" s="72">
        <v>494</v>
      </c>
      <c r="AE21" s="73">
        <v>0.64100000000000001</v>
      </c>
      <c r="AF21" s="74">
        <v>415</v>
      </c>
      <c r="AG21" s="75">
        <v>0.53800000000000003</v>
      </c>
      <c r="AH21" s="183">
        <v>26</v>
      </c>
      <c r="AI21" s="183">
        <v>10</v>
      </c>
      <c r="AJ21" s="77">
        <v>0.38500000000000001</v>
      </c>
      <c r="AK21" s="180">
        <v>10</v>
      </c>
      <c r="AL21" s="80">
        <v>0.38500000000000001</v>
      </c>
    </row>
    <row r="22" spans="1:38" x14ac:dyDescent="0.25">
      <c r="A22" s="235" t="str">
        <f t="shared" si="0"/>
        <v>14</v>
      </c>
      <c r="B22" t="s">
        <v>37</v>
      </c>
      <c r="C22" t="s">
        <v>32</v>
      </c>
      <c r="D22" s="81">
        <v>1870</v>
      </c>
      <c r="E22" s="81" t="s">
        <v>14</v>
      </c>
      <c r="F22" s="82" t="s">
        <v>14</v>
      </c>
      <c r="G22" s="83">
        <v>1130</v>
      </c>
      <c r="H22" s="82">
        <v>0.60399999999999998</v>
      </c>
      <c r="I22" s="54" t="s">
        <v>14</v>
      </c>
      <c r="J22" s="54" t="s">
        <v>14</v>
      </c>
      <c r="K22" s="84" t="s">
        <v>14</v>
      </c>
      <c r="L22" s="55" t="s">
        <v>14</v>
      </c>
      <c r="M22" s="84" t="s">
        <v>14</v>
      </c>
      <c r="N22" s="50">
        <v>364</v>
      </c>
      <c r="O22" s="50" t="s">
        <v>14</v>
      </c>
      <c r="P22" s="85" t="s">
        <v>14</v>
      </c>
      <c r="Q22" s="49">
        <v>235</v>
      </c>
      <c r="R22" s="85">
        <v>0.64600000000000002</v>
      </c>
      <c r="S22" s="53">
        <v>396</v>
      </c>
      <c r="T22" s="53" t="s">
        <v>14</v>
      </c>
      <c r="U22" s="86" t="s">
        <v>14</v>
      </c>
      <c r="V22" s="52">
        <v>254</v>
      </c>
      <c r="W22" s="86">
        <v>0.64100000000000001</v>
      </c>
      <c r="X22" s="87">
        <v>284</v>
      </c>
      <c r="Y22" s="87" t="s">
        <v>14</v>
      </c>
      <c r="Z22" s="88" t="s">
        <v>14</v>
      </c>
      <c r="AA22" s="89">
        <v>147</v>
      </c>
      <c r="AB22" s="88">
        <v>0.51800000000000002</v>
      </c>
      <c r="AC22" s="90">
        <v>415</v>
      </c>
      <c r="AD22" s="90" t="s">
        <v>14</v>
      </c>
      <c r="AE22" s="91" t="s">
        <v>14</v>
      </c>
      <c r="AF22" s="92">
        <v>230</v>
      </c>
      <c r="AG22" s="93">
        <v>0.55400000000000005</v>
      </c>
      <c r="AH22" s="184" t="s">
        <v>14</v>
      </c>
      <c r="AI22" s="184" t="s">
        <v>14</v>
      </c>
      <c r="AJ22" s="95" t="s">
        <v>14</v>
      </c>
      <c r="AK22" s="181" t="s">
        <v>14</v>
      </c>
      <c r="AL22" s="97" t="s">
        <v>14</v>
      </c>
    </row>
    <row r="23" spans="1:38" x14ac:dyDescent="0.25">
      <c r="A23" s="235" t="str">
        <f t="shared" si="0"/>
        <v>14</v>
      </c>
      <c r="B23" t="s">
        <v>38</v>
      </c>
      <c r="C23" t="s">
        <v>33</v>
      </c>
      <c r="D23" s="81">
        <v>1092</v>
      </c>
      <c r="E23" s="81" t="s">
        <v>14</v>
      </c>
      <c r="F23" s="82" t="s">
        <v>14</v>
      </c>
      <c r="G23" s="83">
        <v>584</v>
      </c>
      <c r="H23" s="82">
        <v>0.53500000000000003</v>
      </c>
      <c r="I23" s="54">
        <v>218</v>
      </c>
      <c r="J23" s="54" t="s">
        <v>14</v>
      </c>
      <c r="K23" s="84" t="s">
        <v>14</v>
      </c>
      <c r="L23" s="55">
        <v>120</v>
      </c>
      <c r="M23" s="84">
        <v>0.55000000000000004</v>
      </c>
      <c r="N23" s="50" t="s">
        <v>14</v>
      </c>
      <c r="O23" s="50" t="s">
        <v>14</v>
      </c>
      <c r="P23" s="85" t="s">
        <v>14</v>
      </c>
      <c r="Q23" s="49" t="s">
        <v>14</v>
      </c>
      <c r="R23" s="85" t="s">
        <v>14</v>
      </c>
      <c r="S23" s="53">
        <v>227</v>
      </c>
      <c r="T23" s="53" t="s">
        <v>14</v>
      </c>
      <c r="U23" s="86" t="s">
        <v>14</v>
      </c>
      <c r="V23" s="52">
        <v>136</v>
      </c>
      <c r="W23" s="86">
        <v>0.59899999999999998</v>
      </c>
      <c r="X23" s="87">
        <v>207</v>
      </c>
      <c r="Y23" s="87" t="s">
        <v>14</v>
      </c>
      <c r="Z23" s="88" t="s">
        <v>14</v>
      </c>
      <c r="AA23" s="89">
        <v>111</v>
      </c>
      <c r="AB23" s="88">
        <v>0.53600000000000003</v>
      </c>
      <c r="AC23" s="90">
        <v>231</v>
      </c>
      <c r="AD23" s="90" t="s">
        <v>14</v>
      </c>
      <c r="AE23" s="91" t="s">
        <v>14</v>
      </c>
      <c r="AF23" s="92">
        <v>100</v>
      </c>
      <c r="AG23" s="93">
        <v>0.433</v>
      </c>
      <c r="AH23" s="184" t="s">
        <v>14</v>
      </c>
      <c r="AI23" s="184" t="s">
        <v>14</v>
      </c>
      <c r="AJ23" s="95" t="s">
        <v>14</v>
      </c>
      <c r="AK23" s="186" t="s">
        <v>14</v>
      </c>
      <c r="AL23" s="97" t="s">
        <v>14</v>
      </c>
    </row>
    <row r="24" spans="1:38" x14ac:dyDescent="0.25">
      <c r="A24" s="235" t="str">
        <f t="shared" si="0"/>
        <v>14</v>
      </c>
      <c r="B24" t="s">
        <v>39</v>
      </c>
      <c r="C24" t="s">
        <v>34</v>
      </c>
      <c r="D24" s="81">
        <v>2040</v>
      </c>
      <c r="E24" s="81" t="s">
        <v>14</v>
      </c>
      <c r="F24" s="82" t="s">
        <v>14</v>
      </c>
      <c r="G24" s="83">
        <v>1344</v>
      </c>
      <c r="H24" s="82">
        <v>0.65900000000000003</v>
      </c>
      <c r="I24" s="54">
        <v>716</v>
      </c>
      <c r="J24" s="54" t="s">
        <v>14</v>
      </c>
      <c r="K24" s="84" t="s">
        <v>14</v>
      </c>
      <c r="L24" s="55">
        <v>513</v>
      </c>
      <c r="M24" s="84">
        <v>0.71599999999999997</v>
      </c>
      <c r="N24" s="50">
        <v>442</v>
      </c>
      <c r="O24" s="50" t="s">
        <v>14</v>
      </c>
      <c r="P24" s="85" t="s">
        <v>14</v>
      </c>
      <c r="Q24" s="49">
        <v>305</v>
      </c>
      <c r="R24" s="85">
        <v>0.69</v>
      </c>
      <c r="S24" s="53">
        <v>341</v>
      </c>
      <c r="T24" s="53" t="s">
        <v>14</v>
      </c>
      <c r="U24" s="86" t="s">
        <v>14</v>
      </c>
      <c r="V24" s="52">
        <v>214</v>
      </c>
      <c r="W24" s="86">
        <v>0.628</v>
      </c>
      <c r="X24" s="87">
        <v>300</v>
      </c>
      <c r="Y24" s="87" t="s">
        <v>14</v>
      </c>
      <c r="Z24" s="88" t="s">
        <v>14</v>
      </c>
      <c r="AA24" s="89">
        <v>184</v>
      </c>
      <c r="AB24" s="88">
        <v>0.61299999999999999</v>
      </c>
      <c r="AC24" s="90">
        <v>209</v>
      </c>
      <c r="AD24" s="90" t="s">
        <v>14</v>
      </c>
      <c r="AE24" s="91" t="s">
        <v>14</v>
      </c>
      <c r="AF24" s="92">
        <v>111</v>
      </c>
      <c r="AG24" s="93">
        <v>0.53100000000000003</v>
      </c>
      <c r="AH24" s="184">
        <v>32</v>
      </c>
      <c r="AI24" s="184" t="s">
        <v>14</v>
      </c>
      <c r="AJ24" s="95" t="s">
        <v>14</v>
      </c>
      <c r="AK24" s="181">
        <v>17</v>
      </c>
      <c r="AL24" s="97">
        <v>0.53100000000000003</v>
      </c>
    </row>
    <row r="25" spans="1:38" x14ac:dyDescent="0.25">
      <c r="A25" s="235" t="str">
        <f t="shared" si="0"/>
        <v>14</v>
      </c>
      <c r="B25" t="s">
        <v>40</v>
      </c>
      <c r="C25" t="s">
        <v>36</v>
      </c>
      <c r="D25" s="81">
        <v>1072</v>
      </c>
      <c r="E25" s="81" t="s">
        <v>14</v>
      </c>
      <c r="F25" s="82" t="s">
        <v>14</v>
      </c>
      <c r="G25" s="83">
        <v>695</v>
      </c>
      <c r="H25" s="82">
        <v>0.64800000000000002</v>
      </c>
      <c r="I25" s="54">
        <v>412</v>
      </c>
      <c r="J25" s="54" t="s">
        <v>14</v>
      </c>
      <c r="K25" s="84" t="s">
        <v>14</v>
      </c>
      <c r="L25" s="55">
        <v>286</v>
      </c>
      <c r="M25" s="84">
        <v>0.69399999999999995</v>
      </c>
      <c r="N25" s="50" t="s">
        <v>14</v>
      </c>
      <c r="O25" s="50" t="s">
        <v>14</v>
      </c>
      <c r="P25" s="85" t="s">
        <v>14</v>
      </c>
      <c r="Q25" s="49" t="s">
        <v>14</v>
      </c>
      <c r="R25" s="85" t="s">
        <v>14</v>
      </c>
      <c r="S25" s="53">
        <v>176</v>
      </c>
      <c r="T25" s="53" t="s">
        <v>14</v>
      </c>
      <c r="U25" s="86" t="s">
        <v>14</v>
      </c>
      <c r="V25" s="52">
        <v>113</v>
      </c>
      <c r="W25" s="86">
        <v>0.64200000000000002</v>
      </c>
      <c r="X25" s="87">
        <v>105</v>
      </c>
      <c r="Y25" s="87" t="s">
        <v>14</v>
      </c>
      <c r="Z25" s="88" t="s">
        <v>14</v>
      </c>
      <c r="AA25" s="89">
        <v>56</v>
      </c>
      <c r="AB25" s="88">
        <v>0.53300000000000003</v>
      </c>
      <c r="AC25" s="90">
        <v>151</v>
      </c>
      <c r="AD25" s="90" t="s">
        <v>14</v>
      </c>
      <c r="AE25" s="91" t="s">
        <v>14</v>
      </c>
      <c r="AF25" s="92">
        <v>92</v>
      </c>
      <c r="AG25" s="93">
        <v>0.60899999999999999</v>
      </c>
      <c r="AH25" s="184" t="s">
        <v>14</v>
      </c>
      <c r="AI25" s="187" t="s">
        <v>14</v>
      </c>
      <c r="AJ25" s="95" t="s">
        <v>14</v>
      </c>
      <c r="AK25" s="186" t="s">
        <v>14</v>
      </c>
      <c r="AL25" s="97" t="s">
        <v>14</v>
      </c>
    </row>
    <row r="26" spans="1:38" x14ac:dyDescent="0.25">
      <c r="A26" s="235" t="str">
        <f t="shared" si="0"/>
        <v>14</v>
      </c>
      <c r="B26" t="s">
        <v>41</v>
      </c>
      <c r="C26" t="s">
        <v>32</v>
      </c>
      <c r="D26" s="81">
        <v>2750</v>
      </c>
      <c r="E26" s="81" t="s">
        <v>14</v>
      </c>
      <c r="F26" s="82" t="s">
        <v>14</v>
      </c>
      <c r="G26" s="83">
        <v>1571</v>
      </c>
      <c r="H26" s="82">
        <v>0.57099999999999995</v>
      </c>
      <c r="I26" s="54">
        <v>358</v>
      </c>
      <c r="J26" s="54" t="s">
        <v>14</v>
      </c>
      <c r="K26" s="84" t="s">
        <v>14</v>
      </c>
      <c r="L26" s="55">
        <v>244</v>
      </c>
      <c r="M26" s="84">
        <v>0.68200000000000005</v>
      </c>
      <c r="N26" s="50">
        <v>422</v>
      </c>
      <c r="O26" s="50" t="s">
        <v>14</v>
      </c>
      <c r="P26" s="85" t="s">
        <v>14</v>
      </c>
      <c r="Q26" s="49">
        <v>265</v>
      </c>
      <c r="R26" s="85">
        <v>0.628</v>
      </c>
      <c r="S26" s="53">
        <v>379</v>
      </c>
      <c r="T26" s="53" t="s">
        <v>14</v>
      </c>
      <c r="U26" s="86" t="s">
        <v>14</v>
      </c>
      <c r="V26" s="52">
        <v>228</v>
      </c>
      <c r="W26" s="86">
        <v>0.60199999999999998</v>
      </c>
      <c r="X26" s="87">
        <v>440</v>
      </c>
      <c r="Y26" s="87" t="s">
        <v>14</v>
      </c>
      <c r="Z26" s="88" t="s">
        <v>14</v>
      </c>
      <c r="AA26" s="89">
        <v>249</v>
      </c>
      <c r="AB26" s="88">
        <v>0.56599999999999995</v>
      </c>
      <c r="AC26" s="90">
        <v>1080</v>
      </c>
      <c r="AD26" s="90" t="s">
        <v>14</v>
      </c>
      <c r="AE26" s="91" t="s">
        <v>14</v>
      </c>
      <c r="AF26" s="92">
        <v>567</v>
      </c>
      <c r="AG26" s="93">
        <v>0.52500000000000002</v>
      </c>
      <c r="AH26" s="184">
        <v>71</v>
      </c>
      <c r="AI26" s="184" t="s">
        <v>14</v>
      </c>
      <c r="AJ26" s="95" t="s">
        <v>14</v>
      </c>
      <c r="AK26" s="181">
        <v>18</v>
      </c>
      <c r="AL26" s="97">
        <v>0.254</v>
      </c>
    </row>
    <row r="27" spans="1:38" x14ac:dyDescent="0.25">
      <c r="A27" s="235" t="str">
        <f t="shared" si="0"/>
        <v>14</v>
      </c>
      <c r="B27" t="s">
        <v>42</v>
      </c>
      <c r="C27" t="s">
        <v>36</v>
      </c>
      <c r="D27" s="81">
        <v>684</v>
      </c>
      <c r="E27" s="81" t="s">
        <v>14</v>
      </c>
      <c r="F27" s="82" t="s">
        <v>14</v>
      </c>
      <c r="G27" s="83">
        <v>417</v>
      </c>
      <c r="H27" s="82">
        <v>0.61</v>
      </c>
      <c r="I27" s="54" t="s">
        <v>14</v>
      </c>
      <c r="J27" s="54" t="s">
        <v>14</v>
      </c>
      <c r="K27" s="84" t="s">
        <v>14</v>
      </c>
      <c r="L27" s="55" t="s">
        <v>14</v>
      </c>
      <c r="M27" s="84" t="s">
        <v>14</v>
      </c>
      <c r="N27" s="50">
        <v>102</v>
      </c>
      <c r="O27" s="50" t="s">
        <v>14</v>
      </c>
      <c r="P27" s="85" t="s">
        <v>14</v>
      </c>
      <c r="Q27" s="49">
        <v>62</v>
      </c>
      <c r="R27" s="85">
        <v>0.60799999999999998</v>
      </c>
      <c r="S27" s="53">
        <v>113</v>
      </c>
      <c r="T27" s="53" t="s">
        <v>14</v>
      </c>
      <c r="U27" s="86" t="s">
        <v>14</v>
      </c>
      <c r="V27" s="52">
        <v>65</v>
      </c>
      <c r="W27" s="86">
        <v>0.57499999999999996</v>
      </c>
      <c r="X27" s="87">
        <v>138</v>
      </c>
      <c r="Y27" s="87" t="s">
        <v>14</v>
      </c>
      <c r="Z27" s="88" t="s">
        <v>14</v>
      </c>
      <c r="AA27" s="89">
        <v>79</v>
      </c>
      <c r="AB27" s="88">
        <v>0.57199999999999995</v>
      </c>
      <c r="AC27" s="90">
        <v>194</v>
      </c>
      <c r="AD27" s="90" t="s">
        <v>14</v>
      </c>
      <c r="AE27" s="91" t="s">
        <v>14</v>
      </c>
      <c r="AF27" s="92">
        <v>105</v>
      </c>
      <c r="AG27" s="93">
        <v>0.54100000000000004</v>
      </c>
      <c r="AH27" s="184" t="s">
        <v>14</v>
      </c>
      <c r="AI27" s="187" t="s">
        <v>14</v>
      </c>
      <c r="AJ27" s="95" t="s">
        <v>14</v>
      </c>
      <c r="AK27" s="186" t="s">
        <v>14</v>
      </c>
      <c r="AL27" s="97" t="s">
        <v>14</v>
      </c>
    </row>
    <row r="28" spans="1:38" x14ac:dyDescent="0.25">
      <c r="A28" s="235" t="str">
        <f t="shared" si="0"/>
        <v>14</v>
      </c>
      <c r="B28" t="s">
        <v>43</v>
      </c>
      <c r="C28" t="s">
        <v>36</v>
      </c>
      <c r="D28" s="81">
        <v>591</v>
      </c>
      <c r="E28" s="81" t="s">
        <v>14</v>
      </c>
      <c r="F28" s="82" t="s">
        <v>14</v>
      </c>
      <c r="G28" s="83">
        <v>405</v>
      </c>
      <c r="H28" s="82">
        <v>0.68500000000000005</v>
      </c>
      <c r="I28" s="54">
        <v>157</v>
      </c>
      <c r="J28" s="54" t="s">
        <v>14</v>
      </c>
      <c r="K28" s="84" t="s">
        <v>14</v>
      </c>
      <c r="L28" s="55">
        <v>123</v>
      </c>
      <c r="M28" s="84">
        <v>0.78300000000000003</v>
      </c>
      <c r="N28" s="50" t="s">
        <v>14</v>
      </c>
      <c r="O28" s="50" t="s">
        <v>14</v>
      </c>
      <c r="P28" s="85" t="s">
        <v>14</v>
      </c>
      <c r="Q28" s="49" t="s">
        <v>14</v>
      </c>
      <c r="R28" s="85" t="s">
        <v>14</v>
      </c>
      <c r="S28" s="53">
        <v>79</v>
      </c>
      <c r="T28" s="53" t="s">
        <v>14</v>
      </c>
      <c r="U28" s="86" t="s">
        <v>14</v>
      </c>
      <c r="V28" s="52">
        <v>59</v>
      </c>
      <c r="W28" s="86">
        <v>0.747</v>
      </c>
      <c r="X28" s="87">
        <v>137</v>
      </c>
      <c r="Y28" s="87" t="s">
        <v>14</v>
      </c>
      <c r="Z28" s="88" t="s">
        <v>14</v>
      </c>
      <c r="AA28" s="89">
        <v>89</v>
      </c>
      <c r="AB28" s="88">
        <v>0.65</v>
      </c>
      <c r="AC28" s="90">
        <v>115</v>
      </c>
      <c r="AD28" s="90" t="s">
        <v>14</v>
      </c>
      <c r="AE28" s="91" t="s">
        <v>14</v>
      </c>
      <c r="AF28" s="92">
        <v>62</v>
      </c>
      <c r="AG28" s="93">
        <v>0.53900000000000003</v>
      </c>
      <c r="AH28" s="187" t="s">
        <v>14</v>
      </c>
      <c r="AI28" s="187" t="s">
        <v>14</v>
      </c>
      <c r="AJ28" s="95" t="s">
        <v>14</v>
      </c>
      <c r="AK28" s="186" t="s">
        <v>14</v>
      </c>
      <c r="AL28" s="97" t="s">
        <v>14</v>
      </c>
    </row>
    <row r="29" spans="1:38" x14ac:dyDescent="0.25">
      <c r="A29" s="235" t="str">
        <f t="shared" si="0"/>
        <v>14</v>
      </c>
      <c r="B29" t="s">
        <v>44</v>
      </c>
      <c r="C29" t="s">
        <v>33</v>
      </c>
      <c r="D29" s="81">
        <v>487</v>
      </c>
      <c r="E29" s="81" t="s">
        <v>14</v>
      </c>
      <c r="F29" s="82" t="s">
        <v>14</v>
      </c>
      <c r="G29" s="83">
        <v>249</v>
      </c>
      <c r="H29" s="82">
        <v>0.51100000000000001</v>
      </c>
      <c r="I29" s="54" t="s">
        <v>14</v>
      </c>
      <c r="J29" s="54" t="s">
        <v>14</v>
      </c>
      <c r="K29" s="84" t="s">
        <v>14</v>
      </c>
      <c r="L29" s="55" t="s">
        <v>14</v>
      </c>
      <c r="M29" s="84" t="s">
        <v>14</v>
      </c>
      <c r="N29" s="50">
        <v>69</v>
      </c>
      <c r="O29" s="50" t="s">
        <v>14</v>
      </c>
      <c r="P29" s="85" t="s">
        <v>14</v>
      </c>
      <c r="Q29" s="49">
        <v>44</v>
      </c>
      <c r="R29" s="85">
        <v>0.63800000000000001</v>
      </c>
      <c r="S29" s="53" t="s">
        <v>14</v>
      </c>
      <c r="T29" s="53" t="s">
        <v>14</v>
      </c>
      <c r="U29" s="86" t="s">
        <v>14</v>
      </c>
      <c r="V29" s="52" t="s">
        <v>14</v>
      </c>
      <c r="W29" s="86" t="s">
        <v>14</v>
      </c>
      <c r="X29" s="87">
        <v>102</v>
      </c>
      <c r="Y29" s="87" t="s">
        <v>14</v>
      </c>
      <c r="Z29" s="88" t="s">
        <v>14</v>
      </c>
      <c r="AA29" s="89">
        <v>54</v>
      </c>
      <c r="AB29" s="88">
        <v>0.52900000000000003</v>
      </c>
      <c r="AC29" s="90">
        <v>193</v>
      </c>
      <c r="AD29" s="90" t="s">
        <v>14</v>
      </c>
      <c r="AE29" s="91" t="s">
        <v>14</v>
      </c>
      <c r="AF29" s="92">
        <v>81</v>
      </c>
      <c r="AG29" s="93">
        <v>0.42</v>
      </c>
      <c r="AH29" s="184" t="s">
        <v>14</v>
      </c>
      <c r="AI29" s="187" t="s">
        <v>14</v>
      </c>
      <c r="AJ29" s="95" t="s">
        <v>14</v>
      </c>
      <c r="AK29" s="186" t="s">
        <v>14</v>
      </c>
      <c r="AL29" s="97" t="s">
        <v>14</v>
      </c>
    </row>
    <row r="30" spans="1:38" x14ac:dyDescent="0.25">
      <c r="A30" s="235" t="str">
        <f t="shared" si="0"/>
        <v>14</v>
      </c>
      <c r="B30" t="s">
        <v>45</v>
      </c>
      <c r="C30" t="s">
        <v>36</v>
      </c>
      <c r="D30" s="81">
        <v>666</v>
      </c>
      <c r="E30" s="81" t="s">
        <v>14</v>
      </c>
      <c r="F30" s="82" t="s">
        <v>14</v>
      </c>
      <c r="G30" s="83">
        <v>380</v>
      </c>
      <c r="H30" s="82">
        <v>0.57099999999999995</v>
      </c>
      <c r="I30" s="54" t="s">
        <v>14</v>
      </c>
      <c r="J30" s="54" t="s">
        <v>14</v>
      </c>
      <c r="K30" s="84" t="s">
        <v>14</v>
      </c>
      <c r="L30" s="55" t="s">
        <v>14</v>
      </c>
      <c r="M30" s="84" t="s">
        <v>14</v>
      </c>
      <c r="N30" s="50">
        <v>129</v>
      </c>
      <c r="O30" s="50" t="s">
        <v>14</v>
      </c>
      <c r="P30" s="85" t="s">
        <v>14</v>
      </c>
      <c r="Q30" s="49">
        <v>78</v>
      </c>
      <c r="R30" s="85">
        <v>0.60499999999999998</v>
      </c>
      <c r="S30" s="53">
        <v>107</v>
      </c>
      <c r="T30" s="53" t="s">
        <v>14</v>
      </c>
      <c r="U30" s="86" t="s">
        <v>14</v>
      </c>
      <c r="V30" s="52">
        <v>57</v>
      </c>
      <c r="W30" s="86">
        <v>0.53300000000000003</v>
      </c>
      <c r="X30" s="87">
        <v>151</v>
      </c>
      <c r="Y30" s="87" t="s">
        <v>14</v>
      </c>
      <c r="Z30" s="88" t="s">
        <v>14</v>
      </c>
      <c r="AA30" s="89">
        <v>88</v>
      </c>
      <c r="AB30" s="88">
        <v>0.58299999999999996</v>
      </c>
      <c r="AC30" s="90">
        <v>175</v>
      </c>
      <c r="AD30" s="90" t="s">
        <v>14</v>
      </c>
      <c r="AE30" s="91" t="s">
        <v>14</v>
      </c>
      <c r="AF30" s="92">
        <v>87</v>
      </c>
      <c r="AG30" s="93">
        <v>0.497</v>
      </c>
      <c r="AH30" s="187" t="s">
        <v>14</v>
      </c>
      <c r="AI30" s="187" t="s">
        <v>14</v>
      </c>
      <c r="AJ30" s="95" t="s">
        <v>14</v>
      </c>
      <c r="AK30" s="186" t="s">
        <v>14</v>
      </c>
      <c r="AL30" s="97" t="s">
        <v>14</v>
      </c>
    </row>
    <row r="31" spans="1:38" x14ac:dyDescent="0.25">
      <c r="A31" s="235" t="str">
        <f t="shared" si="0"/>
        <v>14</v>
      </c>
      <c r="B31" t="s">
        <v>46</v>
      </c>
      <c r="C31" t="s">
        <v>34</v>
      </c>
      <c r="D31" s="81">
        <v>538</v>
      </c>
      <c r="E31" s="81" t="s">
        <v>14</v>
      </c>
      <c r="F31" s="82" t="s">
        <v>14</v>
      </c>
      <c r="G31" s="83">
        <v>289</v>
      </c>
      <c r="H31" s="82">
        <v>0.53700000000000003</v>
      </c>
      <c r="I31" s="54" t="s">
        <v>14</v>
      </c>
      <c r="J31" s="54" t="s">
        <v>14</v>
      </c>
      <c r="K31" s="84" t="s">
        <v>14</v>
      </c>
      <c r="L31" s="55" t="s">
        <v>14</v>
      </c>
      <c r="M31" s="84" t="s">
        <v>14</v>
      </c>
      <c r="N31" s="50">
        <v>125</v>
      </c>
      <c r="O31" s="50" t="s">
        <v>14</v>
      </c>
      <c r="P31" s="85" t="s">
        <v>14</v>
      </c>
      <c r="Q31" s="49">
        <v>68</v>
      </c>
      <c r="R31" s="85">
        <v>0.54400000000000004</v>
      </c>
      <c r="S31" s="53">
        <v>145</v>
      </c>
      <c r="T31" s="53" t="s">
        <v>14</v>
      </c>
      <c r="U31" s="86" t="s">
        <v>14</v>
      </c>
      <c r="V31" s="52">
        <v>74</v>
      </c>
      <c r="W31" s="86">
        <v>0.51</v>
      </c>
      <c r="X31" s="87">
        <v>90</v>
      </c>
      <c r="Y31" s="87" t="s">
        <v>14</v>
      </c>
      <c r="Z31" s="88" t="s">
        <v>14</v>
      </c>
      <c r="AA31" s="89">
        <v>45</v>
      </c>
      <c r="AB31" s="88">
        <v>0.5</v>
      </c>
      <c r="AC31" s="90">
        <v>53</v>
      </c>
      <c r="AD31" s="90" t="s">
        <v>14</v>
      </c>
      <c r="AE31" s="91" t="s">
        <v>14</v>
      </c>
      <c r="AF31" s="92">
        <v>24</v>
      </c>
      <c r="AG31" s="93">
        <v>0.45300000000000001</v>
      </c>
      <c r="AH31" s="187" t="s">
        <v>14</v>
      </c>
      <c r="AI31" s="184" t="s">
        <v>14</v>
      </c>
      <c r="AJ31" s="95" t="s">
        <v>14</v>
      </c>
      <c r="AK31" s="181" t="s">
        <v>14</v>
      </c>
      <c r="AL31" s="97" t="s">
        <v>14</v>
      </c>
    </row>
    <row r="32" spans="1:38" x14ac:dyDescent="0.25">
      <c r="A32" s="235" t="str">
        <f t="shared" si="0"/>
        <v>14</v>
      </c>
      <c r="B32" t="s">
        <v>47</v>
      </c>
      <c r="C32" t="s">
        <v>32</v>
      </c>
      <c r="D32" s="81">
        <v>789</v>
      </c>
      <c r="E32" s="81" t="s">
        <v>14</v>
      </c>
      <c r="F32" s="82" t="s">
        <v>14</v>
      </c>
      <c r="G32" s="83">
        <v>283</v>
      </c>
      <c r="H32" s="82">
        <v>0.35899999999999999</v>
      </c>
      <c r="I32" s="54" t="s">
        <v>14</v>
      </c>
      <c r="J32" s="54" t="s">
        <v>14</v>
      </c>
      <c r="K32" s="84" t="s">
        <v>14</v>
      </c>
      <c r="L32" s="55" t="s">
        <v>14</v>
      </c>
      <c r="M32" s="84" t="s">
        <v>14</v>
      </c>
      <c r="N32" s="50">
        <v>95</v>
      </c>
      <c r="O32" s="50" t="s">
        <v>14</v>
      </c>
      <c r="P32" s="85" t="s">
        <v>14</v>
      </c>
      <c r="Q32" s="49">
        <v>47</v>
      </c>
      <c r="R32" s="85">
        <v>0.495</v>
      </c>
      <c r="S32" s="53">
        <v>112</v>
      </c>
      <c r="T32" s="53" t="s">
        <v>14</v>
      </c>
      <c r="U32" s="86" t="s">
        <v>14</v>
      </c>
      <c r="V32" s="52">
        <v>42</v>
      </c>
      <c r="W32" s="86">
        <v>0.375</v>
      </c>
      <c r="X32" s="87">
        <v>135</v>
      </c>
      <c r="Y32" s="87" t="s">
        <v>14</v>
      </c>
      <c r="Z32" s="88" t="s">
        <v>14</v>
      </c>
      <c r="AA32" s="89">
        <v>38</v>
      </c>
      <c r="AB32" s="88">
        <v>0.28100000000000003</v>
      </c>
      <c r="AC32" s="90">
        <v>366</v>
      </c>
      <c r="AD32" s="90" t="s">
        <v>14</v>
      </c>
      <c r="AE32" s="91" t="s">
        <v>14</v>
      </c>
      <c r="AF32" s="92">
        <v>118</v>
      </c>
      <c r="AG32" s="93">
        <v>0.32200000000000001</v>
      </c>
      <c r="AH32" s="184" t="s">
        <v>14</v>
      </c>
      <c r="AI32" s="187" t="s">
        <v>14</v>
      </c>
      <c r="AJ32" s="95" t="s">
        <v>14</v>
      </c>
      <c r="AK32" s="186" t="s">
        <v>14</v>
      </c>
      <c r="AL32" s="97" t="s">
        <v>14</v>
      </c>
    </row>
    <row r="33" spans="1:38" x14ac:dyDescent="0.25">
      <c r="A33" s="235" t="str">
        <f t="shared" si="0"/>
        <v>14</v>
      </c>
      <c r="B33" t="s">
        <v>48</v>
      </c>
      <c r="C33" t="s">
        <v>34</v>
      </c>
      <c r="D33" s="81">
        <v>184</v>
      </c>
      <c r="E33" s="81" t="s">
        <v>14</v>
      </c>
      <c r="F33" s="82" t="s">
        <v>14</v>
      </c>
      <c r="G33" s="83">
        <v>102</v>
      </c>
      <c r="H33" s="82">
        <v>0.55400000000000005</v>
      </c>
      <c r="I33" s="54">
        <v>35</v>
      </c>
      <c r="J33" s="54" t="s">
        <v>14</v>
      </c>
      <c r="K33" s="84" t="s">
        <v>14</v>
      </c>
      <c r="L33" s="55">
        <v>22</v>
      </c>
      <c r="M33" s="84">
        <v>0.629</v>
      </c>
      <c r="N33" s="50">
        <v>52</v>
      </c>
      <c r="O33" s="50" t="s">
        <v>14</v>
      </c>
      <c r="P33" s="85" t="s">
        <v>14</v>
      </c>
      <c r="Q33" s="49">
        <v>27</v>
      </c>
      <c r="R33" s="85">
        <v>0.51900000000000002</v>
      </c>
      <c r="S33" s="53">
        <v>44</v>
      </c>
      <c r="T33" s="53" t="s">
        <v>14</v>
      </c>
      <c r="U33" s="86" t="s">
        <v>14</v>
      </c>
      <c r="V33" s="52">
        <v>25</v>
      </c>
      <c r="W33" s="86">
        <v>0.56799999999999995</v>
      </c>
      <c r="X33" s="87">
        <v>32</v>
      </c>
      <c r="Y33" s="87" t="s">
        <v>14</v>
      </c>
      <c r="Z33" s="88" t="s">
        <v>14</v>
      </c>
      <c r="AA33" s="89">
        <v>15</v>
      </c>
      <c r="AB33" s="88">
        <v>0.46899999999999997</v>
      </c>
      <c r="AC33" s="90" t="s">
        <v>14</v>
      </c>
      <c r="AD33" s="90" t="s">
        <v>14</v>
      </c>
      <c r="AE33" s="91" t="s">
        <v>14</v>
      </c>
      <c r="AF33" s="92" t="s">
        <v>14</v>
      </c>
      <c r="AG33" s="93" t="s">
        <v>14</v>
      </c>
      <c r="AH33" s="187" t="s">
        <v>14</v>
      </c>
      <c r="AI33" s="184" t="s">
        <v>14</v>
      </c>
      <c r="AJ33" s="95" t="s">
        <v>14</v>
      </c>
      <c r="AK33" s="181" t="s">
        <v>14</v>
      </c>
      <c r="AL33" s="97" t="s">
        <v>14</v>
      </c>
    </row>
    <row r="34" spans="1:38" x14ac:dyDescent="0.25">
      <c r="A34" s="235" t="str">
        <f t="shared" si="0"/>
        <v>14</v>
      </c>
      <c r="B34" t="s">
        <v>49</v>
      </c>
      <c r="C34" t="s">
        <v>34</v>
      </c>
      <c r="D34" s="81">
        <v>1206</v>
      </c>
      <c r="E34" s="81" t="s">
        <v>14</v>
      </c>
      <c r="F34" s="82" t="s">
        <v>14</v>
      </c>
      <c r="G34" s="83">
        <v>768</v>
      </c>
      <c r="H34" s="82">
        <v>0.63700000000000001</v>
      </c>
      <c r="I34" s="54">
        <v>345</v>
      </c>
      <c r="J34" s="54" t="s">
        <v>14</v>
      </c>
      <c r="K34" s="84" t="s">
        <v>14</v>
      </c>
      <c r="L34" s="55">
        <v>236</v>
      </c>
      <c r="M34" s="84">
        <v>0.68400000000000005</v>
      </c>
      <c r="N34" s="50" t="s">
        <v>14</v>
      </c>
      <c r="O34" s="50" t="s">
        <v>14</v>
      </c>
      <c r="P34" s="85" t="s">
        <v>14</v>
      </c>
      <c r="Q34" s="49" t="s">
        <v>14</v>
      </c>
      <c r="R34" s="85" t="s">
        <v>14</v>
      </c>
      <c r="S34" s="53">
        <v>231</v>
      </c>
      <c r="T34" s="53" t="s">
        <v>14</v>
      </c>
      <c r="U34" s="86" t="s">
        <v>14</v>
      </c>
      <c r="V34" s="52">
        <v>149</v>
      </c>
      <c r="W34" s="86">
        <v>0.64500000000000002</v>
      </c>
      <c r="X34" s="87">
        <v>209</v>
      </c>
      <c r="Y34" s="87" t="s">
        <v>14</v>
      </c>
      <c r="Z34" s="88" t="s">
        <v>14</v>
      </c>
      <c r="AA34" s="89">
        <v>126</v>
      </c>
      <c r="AB34" s="88">
        <v>0.60299999999999998</v>
      </c>
      <c r="AC34" s="90">
        <v>121</v>
      </c>
      <c r="AD34" s="90" t="s">
        <v>14</v>
      </c>
      <c r="AE34" s="91" t="s">
        <v>14</v>
      </c>
      <c r="AF34" s="92">
        <v>63</v>
      </c>
      <c r="AG34" s="93">
        <v>0.52100000000000002</v>
      </c>
      <c r="AH34" s="184" t="s">
        <v>14</v>
      </c>
      <c r="AI34" s="184" t="s">
        <v>14</v>
      </c>
      <c r="AJ34" s="95" t="s">
        <v>14</v>
      </c>
      <c r="AK34" s="181" t="s">
        <v>14</v>
      </c>
      <c r="AL34" s="97" t="s">
        <v>14</v>
      </c>
    </row>
    <row r="35" spans="1:38" x14ac:dyDescent="0.25">
      <c r="A35" s="235" t="str">
        <f t="shared" si="0"/>
        <v>14</v>
      </c>
      <c r="B35" t="s">
        <v>50</v>
      </c>
      <c r="C35" t="s">
        <v>33</v>
      </c>
      <c r="D35" s="81">
        <v>212</v>
      </c>
      <c r="E35" s="81" t="s">
        <v>14</v>
      </c>
      <c r="F35" s="82" t="s">
        <v>14</v>
      </c>
      <c r="G35" s="83">
        <v>103</v>
      </c>
      <c r="H35" s="82">
        <v>0.48599999999999999</v>
      </c>
      <c r="I35" s="54" t="s">
        <v>14</v>
      </c>
      <c r="J35" s="54" t="s">
        <v>14</v>
      </c>
      <c r="K35" s="84" t="s">
        <v>14</v>
      </c>
      <c r="L35" s="55" t="s">
        <v>14</v>
      </c>
      <c r="M35" s="84" t="s">
        <v>14</v>
      </c>
      <c r="N35" s="50" t="s">
        <v>14</v>
      </c>
      <c r="O35" s="50" t="s">
        <v>14</v>
      </c>
      <c r="P35" s="85" t="s">
        <v>14</v>
      </c>
      <c r="Q35" s="49" t="s">
        <v>14</v>
      </c>
      <c r="R35" s="85" t="s">
        <v>14</v>
      </c>
      <c r="S35" s="53" t="s">
        <v>14</v>
      </c>
      <c r="T35" s="53" t="s">
        <v>14</v>
      </c>
      <c r="U35" s="86" t="s">
        <v>14</v>
      </c>
      <c r="V35" s="52" t="s">
        <v>14</v>
      </c>
      <c r="W35" s="86" t="s">
        <v>14</v>
      </c>
      <c r="X35" s="87">
        <v>30</v>
      </c>
      <c r="Y35" s="87" t="s">
        <v>14</v>
      </c>
      <c r="Z35" s="88" t="s">
        <v>14</v>
      </c>
      <c r="AA35" s="89">
        <v>18</v>
      </c>
      <c r="AB35" s="88">
        <v>0.6</v>
      </c>
      <c r="AC35" s="90">
        <v>135</v>
      </c>
      <c r="AD35" s="90" t="s">
        <v>14</v>
      </c>
      <c r="AE35" s="91" t="s">
        <v>14</v>
      </c>
      <c r="AF35" s="92">
        <v>59</v>
      </c>
      <c r="AG35" s="93">
        <v>0.437</v>
      </c>
      <c r="AH35" s="187" t="s">
        <v>14</v>
      </c>
      <c r="AI35" s="187" t="s">
        <v>14</v>
      </c>
      <c r="AJ35" s="95" t="s">
        <v>14</v>
      </c>
      <c r="AK35" s="186" t="s">
        <v>14</v>
      </c>
      <c r="AL35" s="97" t="s">
        <v>14</v>
      </c>
    </row>
    <row r="36" spans="1:38" x14ac:dyDescent="0.25">
      <c r="A36" s="235" t="str">
        <f t="shared" si="0"/>
        <v>14</v>
      </c>
      <c r="B36" t="s">
        <v>51</v>
      </c>
      <c r="C36" t="s">
        <v>33</v>
      </c>
      <c r="D36" s="81">
        <v>495</v>
      </c>
      <c r="E36" s="81" t="s">
        <v>14</v>
      </c>
      <c r="F36" s="82" t="s">
        <v>14</v>
      </c>
      <c r="G36" s="83">
        <v>284</v>
      </c>
      <c r="H36" s="82">
        <v>0.57399999999999995</v>
      </c>
      <c r="I36" s="54">
        <v>67</v>
      </c>
      <c r="J36" s="54" t="s">
        <v>14</v>
      </c>
      <c r="K36" s="84" t="s">
        <v>14</v>
      </c>
      <c r="L36" s="55">
        <v>49</v>
      </c>
      <c r="M36" s="84">
        <v>0.73099999999999998</v>
      </c>
      <c r="N36" s="50">
        <v>79</v>
      </c>
      <c r="O36" s="50" t="s">
        <v>14</v>
      </c>
      <c r="P36" s="85" t="s">
        <v>14</v>
      </c>
      <c r="Q36" s="49">
        <v>48</v>
      </c>
      <c r="R36" s="85">
        <v>0.60799999999999998</v>
      </c>
      <c r="S36" s="53">
        <v>96</v>
      </c>
      <c r="T36" s="53" t="s">
        <v>14</v>
      </c>
      <c r="U36" s="86" t="s">
        <v>14</v>
      </c>
      <c r="V36" s="52">
        <v>54</v>
      </c>
      <c r="W36" s="86">
        <v>0.56200000000000006</v>
      </c>
      <c r="X36" s="87">
        <v>111</v>
      </c>
      <c r="Y36" s="87" t="s">
        <v>14</v>
      </c>
      <c r="Z36" s="88" t="s">
        <v>14</v>
      </c>
      <c r="AA36" s="89">
        <v>58</v>
      </c>
      <c r="AB36" s="88">
        <v>0.52300000000000002</v>
      </c>
      <c r="AC36" s="90">
        <v>120</v>
      </c>
      <c r="AD36" s="90" t="s">
        <v>14</v>
      </c>
      <c r="AE36" s="91" t="s">
        <v>14</v>
      </c>
      <c r="AF36" s="92">
        <v>64</v>
      </c>
      <c r="AG36" s="93">
        <v>0.53300000000000003</v>
      </c>
      <c r="AH36" s="184">
        <v>22</v>
      </c>
      <c r="AI36" s="184" t="s">
        <v>14</v>
      </c>
      <c r="AJ36" s="95" t="s">
        <v>14</v>
      </c>
      <c r="AK36" s="181">
        <v>11</v>
      </c>
      <c r="AL36" s="97">
        <v>0.5</v>
      </c>
    </row>
    <row r="37" spans="1:38" x14ac:dyDescent="0.25">
      <c r="A37" s="235" t="str">
        <f t="shared" si="0"/>
        <v>14</v>
      </c>
      <c r="B37" t="s">
        <v>52</v>
      </c>
      <c r="C37" t="s">
        <v>33</v>
      </c>
      <c r="D37" s="81">
        <v>1860</v>
      </c>
      <c r="E37" s="81" t="s">
        <v>14</v>
      </c>
      <c r="F37" s="82" t="s">
        <v>14</v>
      </c>
      <c r="G37" s="83">
        <v>1052</v>
      </c>
      <c r="H37" s="82">
        <v>0.56599999999999995</v>
      </c>
      <c r="I37" s="54">
        <v>283</v>
      </c>
      <c r="J37" s="54" t="s">
        <v>14</v>
      </c>
      <c r="K37" s="84" t="s">
        <v>14</v>
      </c>
      <c r="L37" s="55">
        <v>183</v>
      </c>
      <c r="M37" s="84">
        <v>0.64700000000000002</v>
      </c>
      <c r="N37" s="50">
        <v>303</v>
      </c>
      <c r="O37" s="50" t="s">
        <v>14</v>
      </c>
      <c r="P37" s="85" t="s">
        <v>14</v>
      </c>
      <c r="Q37" s="49">
        <v>186</v>
      </c>
      <c r="R37" s="85">
        <v>0.61399999999999999</v>
      </c>
      <c r="S37" s="53">
        <v>333</v>
      </c>
      <c r="T37" s="53" t="s">
        <v>14</v>
      </c>
      <c r="U37" s="86" t="s">
        <v>14</v>
      </c>
      <c r="V37" s="52">
        <v>194</v>
      </c>
      <c r="W37" s="86">
        <v>0.58299999999999996</v>
      </c>
      <c r="X37" s="87">
        <v>421</v>
      </c>
      <c r="Y37" s="87" t="s">
        <v>14</v>
      </c>
      <c r="Z37" s="88" t="s">
        <v>14</v>
      </c>
      <c r="AA37" s="89">
        <v>230</v>
      </c>
      <c r="AB37" s="88">
        <v>0.54600000000000004</v>
      </c>
      <c r="AC37" s="90">
        <v>479</v>
      </c>
      <c r="AD37" s="90" t="s">
        <v>14</v>
      </c>
      <c r="AE37" s="91" t="s">
        <v>14</v>
      </c>
      <c r="AF37" s="92">
        <v>241</v>
      </c>
      <c r="AG37" s="93">
        <v>0.503</v>
      </c>
      <c r="AH37" s="184">
        <v>41</v>
      </c>
      <c r="AI37" s="184" t="s">
        <v>14</v>
      </c>
      <c r="AJ37" s="95" t="s">
        <v>14</v>
      </c>
      <c r="AK37" s="181">
        <v>18</v>
      </c>
      <c r="AL37" s="97">
        <v>0.439</v>
      </c>
    </row>
    <row r="38" spans="1:38" x14ac:dyDescent="0.25">
      <c r="A38" s="235" t="str">
        <f t="shared" si="0"/>
        <v>14</v>
      </c>
      <c r="B38" t="s">
        <v>53</v>
      </c>
      <c r="C38" t="s">
        <v>36</v>
      </c>
      <c r="D38" s="81">
        <v>188</v>
      </c>
      <c r="E38" s="81" t="s">
        <v>14</v>
      </c>
      <c r="F38" s="82" t="s">
        <v>14</v>
      </c>
      <c r="G38" s="83">
        <v>115</v>
      </c>
      <c r="H38" s="82">
        <v>0.61199999999999999</v>
      </c>
      <c r="I38" s="54">
        <v>36</v>
      </c>
      <c r="J38" s="54" t="s">
        <v>14</v>
      </c>
      <c r="K38" s="84" t="s">
        <v>14</v>
      </c>
      <c r="L38" s="55">
        <v>21</v>
      </c>
      <c r="M38" s="84">
        <v>0.58299999999999996</v>
      </c>
      <c r="N38" s="50" t="s">
        <v>14</v>
      </c>
      <c r="O38" s="50" t="s">
        <v>14</v>
      </c>
      <c r="P38" s="85" t="s">
        <v>14</v>
      </c>
      <c r="Q38" s="49" t="s">
        <v>14</v>
      </c>
      <c r="R38" s="85" t="s">
        <v>14</v>
      </c>
      <c r="S38" s="53">
        <v>41</v>
      </c>
      <c r="T38" s="53" t="s">
        <v>14</v>
      </c>
      <c r="U38" s="86" t="s">
        <v>14</v>
      </c>
      <c r="V38" s="52">
        <v>30</v>
      </c>
      <c r="W38" s="86">
        <v>0.73199999999999998</v>
      </c>
      <c r="X38" s="87">
        <v>51</v>
      </c>
      <c r="Y38" s="87" t="s">
        <v>14</v>
      </c>
      <c r="Z38" s="88" t="s">
        <v>14</v>
      </c>
      <c r="AA38" s="89">
        <v>27</v>
      </c>
      <c r="AB38" s="88">
        <v>0.52900000000000003</v>
      </c>
      <c r="AC38" s="90">
        <v>28</v>
      </c>
      <c r="AD38" s="90" t="s">
        <v>14</v>
      </c>
      <c r="AE38" s="91" t="s">
        <v>14</v>
      </c>
      <c r="AF38" s="92">
        <v>15</v>
      </c>
      <c r="AG38" s="93">
        <v>0.53600000000000003</v>
      </c>
      <c r="AH38" s="187" t="s">
        <v>14</v>
      </c>
      <c r="AI38" s="187" t="s">
        <v>14</v>
      </c>
      <c r="AJ38" s="95" t="s">
        <v>14</v>
      </c>
      <c r="AK38" s="186" t="s">
        <v>14</v>
      </c>
      <c r="AL38" s="97" t="s">
        <v>14</v>
      </c>
    </row>
    <row r="39" spans="1:38" x14ac:dyDescent="0.25">
      <c r="A39" s="235" t="str">
        <f t="shared" si="0"/>
        <v>14</v>
      </c>
      <c r="B39" t="s">
        <v>54</v>
      </c>
      <c r="C39" t="s">
        <v>32</v>
      </c>
      <c r="D39" s="81">
        <v>2600</v>
      </c>
      <c r="E39" s="81" t="s">
        <v>14</v>
      </c>
      <c r="F39" s="82" t="s">
        <v>14</v>
      </c>
      <c r="G39" s="83">
        <v>1555</v>
      </c>
      <c r="H39" s="82">
        <v>0.59799999999999998</v>
      </c>
      <c r="I39" s="54">
        <v>683</v>
      </c>
      <c r="J39" s="54" t="s">
        <v>14</v>
      </c>
      <c r="K39" s="84" t="s">
        <v>14</v>
      </c>
      <c r="L39" s="55">
        <v>429</v>
      </c>
      <c r="M39" s="84">
        <v>0.628</v>
      </c>
      <c r="N39" s="50">
        <v>646</v>
      </c>
      <c r="O39" s="50" t="s">
        <v>14</v>
      </c>
      <c r="P39" s="85" t="s">
        <v>14</v>
      </c>
      <c r="Q39" s="49">
        <v>415</v>
      </c>
      <c r="R39" s="85">
        <v>0.64200000000000002</v>
      </c>
      <c r="S39" s="53">
        <v>536</v>
      </c>
      <c r="T39" s="53" t="s">
        <v>14</v>
      </c>
      <c r="U39" s="86" t="s">
        <v>14</v>
      </c>
      <c r="V39" s="52">
        <v>305</v>
      </c>
      <c r="W39" s="86">
        <v>0.56899999999999995</v>
      </c>
      <c r="X39" s="87">
        <v>426</v>
      </c>
      <c r="Y39" s="87" t="s">
        <v>14</v>
      </c>
      <c r="Z39" s="88" t="s">
        <v>14</v>
      </c>
      <c r="AA39" s="89">
        <v>255</v>
      </c>
      <c r="AB39" s="88">
        <v>0.59899999999999998</v>
      </c>
      <c r="AC39" s="90">
        <v>270</v>
      </c>
      <c r="AD39" s="90" t="s">
        <v>14</v>
      </c>
      <c r="AE39" s="91" t="s">
        <v>14</v>
      </c>
      <c r="AF39" s="92">
        <v>140</v>
      </c>
      <c r="AG39" s="93">
        <v>0.51900000000000002</v>
      </c>
      <c r="AH39" s="184">
        <v>39</v>
      </c>
      <c r="AI39" s="184" t="s">
        <v>14</v>
      </c>
      <c r="AJ39" s="95" t="s">
        <v>14</v>
      </c>
      <c r="AK39" s="181">
        <v>11</v>
      </c>
      <c r="AL39" s="97">
        <v>0.28199999999999997</v>
      </c>
    </row>
    <row r="40" spans="1:38" x14ac:dyDescent="0.25">
      <c r="A40" s="235" t="str">
        <f t="shared" si="0"/>
        <v>14</v>
      </c>
      <c r="B40" t="s">
        <v>55</v>
      </c>
      <c r="C40" t="s">
        <v>34</v>
      </c>
      <c r="D40" s="81">
        <v>93</v>
      </c>
      <c r="E40" s="81" t="s">
        <v>14</v>
      </c>
      <c r="F40" s="82" t="s">
        <v>14</v>
      </c>
      <c r="G40" s="83">
        <v>51</v>
      </c>
      <c r="H40" s="82">
        <v>0.54800000000000004</v>
      </c>
      <c r="I40" s="188" t="s">
        <v>14</v>
      </c>
      <c r="J40" s="188" t="s">
        <v>14</v>
      </c>
      <c r="K40" s="84" t="s">
        <v>14</v>
      </c>
      <c r="L40" s="188" t="s">
        <v>14</v>
      </c>
      <c r="M40" s="84" t="s">
        <v>14</v>
      </c>
      <c r="N40" s="50" t="s">
        <v>14</v>
      </c>
      <c r="O40" s="50" t="s">
        <v>14</v>
      </c>
      <c r="P40" s="85" t="s">
        <v>14</v>
      </c>
      <c r="Q40" s="49" t="s">
        <v>14</v>
      </c>
      <c r="R40" s="85" t="s">
        <v>14</v>
      </c>
      <c r="S40" s="53">
        <v>23</v>
      </c>
      <c r="T40" s="53" t="s">
        <v>14</v>
      </c>
      <c r="U40" s="86" t="s">
        <v>14</v>
      </c>
      <c r="V40" s="52">
        <v>13</v>
      </c>
      <c r="W40" s="86">
        <v>0.56499999999999995</v>
      </c>
      <c r="X40" s="87">
        <v>29</v>
      </c>
      <c r="Y40" s="87" t="s">
        <v>14</v>
      </c>
      <c r="Z40" s="88" t="s">
        <v>14</v>
      </c>
      <c r="AA40" s="89">
        <v>17</v>
      </c>
      <c r="AB40" s="88">
        <v>0.58599999999999997</v>
      </c>
      <c r="AC40" s="90" t="s">
        <v>14</v>
      </c>
      <c r="AD40" s="90" t="s">
        <v>14</v>
      </c>
      <c r="AE40" s="91" t="s">
        <v>14</v>
      </c>
      <c r="AF40" s="92" t="s">
        <v>14</v>
      </c>
      <c r="AG40" s="93" t="s">
        <v>14</v>
      </c>
      <c r="AH40" s="184" t="s">
        <v>14</v>
      </c>
      <c r="AI40" s="184" t="s">
        <v>14</v>
      </c>
      <c r="AJ40" s="95" t="s">
        <v>14</v>
      </c>
      <c r="AK40" s="181" t="s">
        <v>14</v>
      </c>
      <c r="AL40" s="97" t="s">
        <v>14</v>
      </c>
    </row>
    <row r="41" spans="1:38" ht="15.75" thickBot="1" x14ac:dyDescent="0.3">
      <c r="A41" s="236" t="str">
        <f t="shared" si="0"/>
        <v>14</v>
      </c>
      <c r="B41" s="3" t="s">
        <v>56</v>
      </c>
      <c r="C41" s="3" t="s">
        <v>36</v>
      </c>
      <c r="D41" s="98">
        <v>248</v>
      </c>
      <c r="E41" s="98" t="s">
        <v>14</v>
      </c>
      <c r="F41" s="99" t="s">
        <v>14</v>
      </c>
      <c r="G41" s="100">
        <v>131</v>
      </c>
      <c r="H41" s="99">
        <v>0.52800000000000002</v>
      </c>
      <c r="I41" s="101" t="s">
        <v>14</v>
      </c>
      <c r="J41" s="101" t="s">
        <v>14</v>
      </c>
      <c r="K41" s="102" t="s">
        <v>14</v>
      </c>
      <c r="L41" s="103" t="s">
        <v>14</v>
      </c>
      <c r="M41" s="102" t="s">
        <v>14</v>
      </c>
      <c r="N41" s="104" t="s">
        <v>14</v>
      </c>
      <c r="O41" s="104" t="s">
        <v>14</v>
      </c>
      <c r="P41" s="105" t="s">
        <v>14</v>
      </c>
      <c r="Q41" s="51" t="s">
        <v>14</v>
      </c>
      <c r="R41" s="105" t="s">
        <v>14</v>
      </c>
      <c r="S41" s="106">
        <v>44</v>
      </c>
      <c r="T41" s="106" t="s">
        <v>14</v>
      </c>
      <c r="U41" s="107" t="s">
        <v>14</v>
      </c>
      <c r="V41" s="108">
        <v>28</v>
      </c>
      <c r="W41" s="107">
        <v>0.63600000000000001</v>
      </c>
      <c r="X41" s="109">
        <v>57</v>
      </c>
      <c r="Y41" s="109" t="s">
        <v>14</v>
      </c>
      <c r="Z41" s="110" t="s">
        <v>14</v>
      </c>
      <c r="AA41" s="111">
        <v>31</v>
      </c>
      <c r="AB41" s="110">
        <v>0.54400000000000004</v>
      </c>
      <c r="AC41" s="112">
        <v>108</v>
      </c>
      <c r="AD41" s="113" t="s">
        <v>14</v>
      </c>
      <c r="AE41" s="114" t="s">
        <v>14</v>
      </c>
      <c r="AF41" s="115">
        <v>54</v>
      </c>
      <c r="AG41" s="116">
        <v>0.5</v>
      </c>
      <c r="AH41" s="185" t="s">
        <v>14</v>
      </c>
      <c r="AI41" s="185" t="s">
        <v>14</v>
      </c>
      <c r="AJ41" s="118" t="s">
        <v>14</v>
      </c>
      <c r="AK41" s="182" t="s">
        <v>14</v>
      </c>
      <c r="AL41" s="120" t="s">
        <v>14</v>
      </c>
    </row>
    <row r="42" spans="1:38" x14ac:dyDescent="0.25">
      <c r="A42" s="237" t="s">
        <v>57</v>
      </c>
      <c r="B42" s="5" t="s">
        <v>31</v>
      </c>
      <c r="C42" s="4" t="s">
        <v>31</v>
      </c>
      <c r="D42" s="121">
        <v>20077</v>
      </c>
      <c r="E42" s="121">
        <v>13621</v>
      </c>
      <c r="F42" s="122">
        <v>0.67800000000000005</v>
      </c>
      <c r="G42" s="123">
        <v>12156</v>
      </c>
      <c r="H42" s="122">
        <v>0.60499999999999998</v>
      </c>
      <c r="I42" s="124">
        <v>4261</v>
      </c>
      <c r="J42" s="124">
        <v>3186</v>
      </c>
      <c r="K42" s="125">
        <v>0.748</v>
      </c>
      <c r="L42" s="126">
        <v>2921</v>
      </c>
      <c r="M42" s="125">
        <v>0.68600000000000005</v>
      </c>
      <c r="N42" s="127">
        <v>3812</v>
      </c>
      <c r="O42" s="127">
        <v>2639</v>
      </c>
      <c r="P42" s="128">
        <v>0.69199999999999995</v>
      </c>
      <c r="Q42" s="129">
        <v>2437</v>
      </c>
      <c r="R42" s="128">
        <v>0.63900000000000001</v>
      </c>
      <c r="S42" s="130">
        <v>3512</v>
      </c>
      <c r="T42" s="130">
        <v>2376</v>
      </c>
      <c r="U42" s="131">
        <v>0.67700000000000005</v>
      </c>
      <c r="V42" s="132">
        <v>2143</v>
      </c>
      <c r="W42" s="131">
        <v>0.61</v>
      </c>
      <c r="X42" s="133">
        <v>3566</v>
      </c>
      <c r="Y42" s="133">
        <v>2393</v>
      </c>
      <c r="Z42" s="71">
        <v>0.67100000000000004</v>
      </c>
      <c r="AA42" s="134">
        <v>2100</v>
      </c>
      <c r="AB42" s="71">
        <v>0.58899999999999997</v>
      </c>
      <c r="AC42" s="72">
        <v>4399</v>
      </c>
      <c r="AD42" s="135">
        <v>2889</v>
      </c>
      <c r="AE42" s="136">
        <v>0.65700000000000003</v>
      </c>
      <c r="AF42" s="137">
        <v>2429</v>
      </c>
      <c r="AG42" s="75">
        <v>0.55200000000000005</v>
      </c>
      <c r="AH42" s="183">
        <v>527</v>
      </c>
      <c r="AI42" s="183">
        <v>138</v>
      </c>
      <c r="AJ42" s="77">
        <v>0.26200000000000001</v>
      </c>
      <c r="AK42" s="180">
        <v>126</v>
      </c>
      <c r="AL42" s="80">
        <v>0.23899999999999999</v>
      </c>
    </row>
    <row r="43" spans="1:38" x14ac:dyDescent="0.25">
      <c r="A43" s="235" t="str">
        <f t="shared" ref="A43:A46" si="1">A42</f>
        <v>17</v>
      </c>
      <c r="B43" s="4" t="s">
        <v>32</v>
      </c>
      <c r="C43" s="4" t="s">
        <v>32</v>
      </c>
      <c r="D43" s="56">
        <v>8245</v>
      </c>
      <c r="E43" s="56">
        <v>5470</v>
      </c>
      <c r="F43" s="57">
        <v>0.66300000000000003</v>
      </c>
      <c r="G43" s="58">
        <v>4878</v>
      </c>
      <c r="H43" s="57">
        <v>0.59199999999999997</v>
      </c>
      <c r="I43" s="59">
        <v>1502</v>
      </c>
      <c r="J43" s="59">
        <v>1104</v>
      </c>
      <c r="K43" s="60">
        <v>0.73499999999999999</v>
      </c>
      <c r="L43" s="61">
        <v>1024</v>
      </c>
      <c r="M43" s="60">
        <v>0.68200000000000005</v>
      </c>
      <c r="N43" s="62">
        <v>1612</v>
      </c>
      <c r="O43" s="62">
        <v>1106</v>
      </c>
      <c r="P43" s="63">
        <v>0.68600000000000005</v>
      </c>
      <c r="Q43" s="64">
        <v>1027</v>
      </c>
      <c r="R43" s="63">
        <v>0.63700000000000001</v>
      </c>
      <c r="S43" s="65">
        <v>1472</v>
      </c>
      <c r="T43" s="65">
        <v>988</v>
      </c>
      <c r="U43" s="66">
        <v>0.67100000000000004</v>
      </c>
      <c r="V43" s="67">
        <v>891</v>
      </c>
      <c r="W43" s="66">
        <v>0.60499999999999998</v>
      </c>
      <c r="X43" s="68">
        <v>1318</v>
      </c>
      <c r="Y43" s="68">
        <v>881</v>
      </c>
      <c r="Z43" s="69">
        <v>0.66800000000000004</v>
      </c>
      <c r="AA43" s="70">
        <v>767</v>
      </c>
      <c r="AB43" s="69">
        <v>0.58199999999999996</v>
      </c>
      <c r="AC43" s="72">
        <v>2089</v>
      </c>
      <c r="AD43" s="138">
        <v>1352</v>
      </c>
      <c r="AE43" s="136">
        <v>0.64700000000000002</v>
      </c>
      <c r="AF43" s="137">
        <v>1131</v>
      </c>
      <c r="AG43" s="75">
        <v>0.54100000000000004</v>
      </c>
      <c r="AH43" s="183">
        <v>252</v>
      </c>
      <c r="AI43" s="183">
        <v>39</v>
      </c>
      <c r="AJ43" s="77">
        <v>0.155</v>
      </c>
      <c r="AK43" s="180">
        <v>38</v>
      </c>
      <c r="AL43" s="80">
        <v>0.151</v>
      </c>
    </row>
    <row r="44" spans="1:38" x14ac:dyDescent="0.25">
      <c r="A44" s="235" t="str">
        <f t="shared" si="1"/>
        <v>17</v>
      </c>
      <c r="B44" s="4" t="s">
        <v>33</v>
      </c>
      <c r="C44" s="4" t="s">
        <v>33</v>
      </c>
      <c r="D44" s="56">
        <v>4005</v>
      </c>
      <c r="E44" s="56">
        <v>2605</v>
      </c>
      <c r="F44" s="57">
        <v>0.65</v>
      </c>
      <c r="G44" s="58">
        <v>2326</v>
      </c>
      <c r="H44" s="57">
        <v>0.58099999999999996</v>
      </c>
      <c r="I44" s="59">
        <v>644</v>
      </c>
      <c r="J44" s="59">
        <v>453</v>
      </c>
      <c r="K44" s="60">
        <v>0.70299999999999996</v>
      </c>
      <c r="L44" s="61">
        <v>420</v>
      </c>
      <c r="M44" s="60">
        <v>0.65200000000000002</v>
      </c>
      <c r="N44" s="62">
        <v>647</v>
      </c>
      <c r="O44" s="62">
        <v>408</v>
      </c>
      <c r="P44" s="63">
        <v>0.63100000000000001</v>
      </c>
      <c r="Q44" s="64">
        <v>378</v>
      </c>
      <c r="R44" s="63">
        <v>0.58399999999999996</v>
      </c>
      <c r="S44" s="65">
        <v>717</v>
      </c>
      <c r="T44" s="65">
        <v>463</v>
      </c>
      <c r="U44" s="66">
        <v>0.64600000000000002</v>
      </c>
      <c r="V44" s="67">
        <v>426</v>
      </c>
      <c r="W44" s="66">
        <v>0.59399999999999997</v>
      </c>
      <c r="X44" s="68">
        <v>840</v>
      </c>
      <c r="Y44" s="68">
        <v>558</v>
      </c>
      <c r="Z44" s="69">
        <v>0.66400000000000003</v>
      </c>
      <c r="AA44" s="70">
        <v>487</v>
      </c>
      <c r="AB44" s="69">
        <v>0.57999999999999996</v>
      </c>
      <c r="AC44" s="72">
        <v>1057</v>
      </c>
      <c r="AD44" s="138">
        <v>684</v>
      </c>
      <c r="AE44" s="136">
        <v>0.64700000000000002</v>
      </c>
      <c r="AF44" s="137">
        <v>580</v>
      </c>
      <c r="AG44" s="75">
        <v>0.54900000000000004</v>
      </c>
      <c r="AH44" s="183">
        <v>100</v>
      </c>
      <c r="AI44" s="183">
        <v>39</v>
      </c>
      <c r="AJ44" s="77">
        <v>0.39</v>
      </c>
      <c r="AK44" s="180">
        <v>35</v>
      </c>
      <c r="AL44" s="80">
        <v>0.35</v>
      </c>
    </row>
    <row r="45" spans="1:38" x14ac:dyDescent="0.25">
      <c r="A45" s="235" t="str">
        <f t="shared" si="1"/>
        <v>17</v>
      </c>
      <c r="B45" s="4" t="s">
        <v>34</v>
      </c>
      <c r="C45" s="4" t="s">
        <v>34</v>
      </c>
      <c r="D45" s="56">
        <v>4200</v>
      </c>
      <c r="E45" s="56">
        <v>2941</v>
      </c>
      <c r="F45" s="57">
        <v>0.7</v>
      </c>
      <c r="G45" s="58">
        <v>2629</v>
      </c>
      <c r="H45" s="57">
        <v>0.626</v>
      </c>
      <c r="I45" s="59">
        <v>1242</v>
      </c>
      <c r="J45" s="59">
        <v>929</v>
      </c>
      <c r="K45" s="60">
        <v>0.748</v>
      </c>
      <c r="L45" s="61">
        <v>855</v>
      </c>
      <c r="M45" s="60">
        <v>0.68799999999999994</v>
      </c>
      <c r="N45" s="62">
        <v>943</v>
      </c>
      <c r="O45" s="62">
        <v>668</v>
      </c>
      <c r="P45" s="63">
        <v>0.70799999999999996</v>
      </c>
      <c r="Q45" s="64">
        <v>608</v>
      </c>
      <c r="R45" s="63">
        <v>0.64500000000000002</v>
      </c>
      <c r="S45" s="65">
        <v>758</v>
      </c>
      <c r="T45" s="65">
        <v>514</v>
      </c>
      <c r="U45" s="66">
        <v>0.67800000000000005</v>
      </c>
      <c r="V45" s="67">
        <v>454</v>
      </c>
      <c r="W45" s="66">
        <v>0.59899999999999998</v>
      </c>
      <c r="X45" s="68">
        <v>748</v>
      </c>
      <c r="Y45" s="68">
        <v>511</v>
      </c>
      <c r="Z45" s="69">
        <v>0.68300000000000005</v>
      </c>
      <c r="AA45" s="70">
        <v>446</v>
      </c>
      <c r="AB45" s="69">
        <v>0.59599999999999997</v>
      </c>
      <c r="AC45" s="72">
        <v>441</v>
      </c>
      <c r="AD45" s="138">
        <v>286</v>
      </c>
      <c r="AE45" s="136">
        <v>0.64900000000000002</v>
      </c>
      <c r="AF45" s="137">
        <v>236</v>
      </c>
      <c r="AG45" s="75">
        <v>0.53500000000000003</v>
      </c>
      <c r="AH45" s="183">
        <v>68</v>
      </c>
      <c r="AI45" s="183">
        <v>33</v>
      </c>
      <c r="AJ45" s="77">
        <v>0.48499999999999999</v>
      </c>
      <c r="AK45" s="180">
        <v>30</v>
      </c>
      <c r="AL45" s="80">
        <v>0.441</v>
      </c>
    </row>
    <row r="46" spans="1:38" x14ac:dyDescent="0.25">
      <c r="A46" s="235" t="str">
        <f t="shared" si="1"/>
        <v>17</v>
      </c>
      <c r="B46" s="4" t="s">
        <v>35</v>
      </c>
      <c r="C46" s="4" t="s">
        <v>36</v>
      </c>
      <c r="D46" s="56">
        <v>3566</v>
      </c>
      <c r="E46" s="56">
        <v>2600</v>
      </c>
      <c r="F46" s="57">
        <v>0.72899999999999998</v>
      </c>
      <c r="G46" s="58">
        <v>2320</v>
      </c>
      <c r="H46" s="57">
        <v>0.65100000000000002</v>
      </c>
      <c r="I46" s="59">
        <v>873</v>
      </c>
      <c r="J46" s="59">
        <v>700</v>
      </c>
      <c r="K46" s="60">
        <v>0.80200000000000005</v>
      </c>
      <c r="L46" s="61">
        <v>622</v>
      </c>
      <c r="M46" s="60">
        <v>0.71199999999999997</v>
      </c>
      <c r="N46" s="62">
        <v>610</v>
      </c>
      <c r="O46" s="62">
        <v>457</v>
      </c>
      <c r="P46" s="63">
        <v>0.749</v>
      </c>
      <c r="Q46" s="64">
        <v>424</v>
      </c>
      <c r="R46" s="63">
        <v>0.69499999999999995</v>
      </c>
      <c r="S46" s="65">
        <v>565</v>
      </c>
      <c r="T46" s="65">
        <v>411</v>
      </c>
      <c r="U46" s="66">
        <v>0.72699999999999998</v>
      </c>
      <c r="V46" s="67">
        <v>372</v>
      </c>
      <c r="W46" s="66">
        <v>0.65800000000000003</v>
      </c>
      <c r="X46" s="68">
        <v>660</v>
      </c>
      <c r="Y46" s="68">
        <v>443</v>
      </c>
      <c r="Z46" s="69">
        <v>0.67100000000000004</v>
      </c>
      <c r="AA46" s="70">
        <v>400</v>
      </c>
      <c r="AB46" s="69">
        <v>0.60599999999999998</v>
      </c>
      <c r="AC46" s="72">
        <v>812</v>
      </c>
      <c r="AD46" s="138">
        <v>567</v>
      </c>
      <c r="AE46" s="136">
        <v>0.69799999999999995</v>
      </c>
      <c r="AF46" s="137">
        <v>482</v>
      </c>
      <c r="AG46" s="75">
        <v>0.59399999999999997</v>
      </c>
      <c r="AH46" s="183">
        <v>46</v>
      </c>
      <c r="AI46" s="183">
        <v>22</v>
      </c>
      <c r="AJ46" s="77">
        <v>0.47799999999999998</v>
      </c>
      <c r="AK46" s="180">
        <v>20</v>
      </c>
      <c r="AL46" s="80">
        <v>0.435</v>
      </c>
    </row>
    <row r="47" spans="1:38" x14ac:dyDescent="0.25">
      <c r="A47" s="235" t="s">
        <v>58</v>
      </c>
      <c r="B47" t="s">
        <v>37</v>
      </c>
      <c r="C47" t="s">
        <v>32</v>
      </c>
      <c r="D47" s="81">
        <v>1952</v>
      </c>
      <c r="E47" s="81" t="s">
        <v>14</v>
      </c>
      <c r="F47" s="82" t="s">
        <v>14</v>
      </c>
      <c r="G47" s="83">
        <v>1228</v>
      </c>
      <c r="H47" s="82">
        <v>0.629</v>
      </c>
      <c r="I47" s="54" t="s">
        <v>14</v>
      </c>
      <c r="J47" s="54" t="s">
        <v>14</v>
      </c>
      <c r="K47" s="84" t="s">
        <v>14</v>
      </c>
      <c r="L47" s="55" t="s">
        <v>14</v>
      </c>
      <c r="M47" s="84" t="s">
        <v>14</v>
      </c>
      <c r="N47" s="50">
        <v>384</v>
      </c>
      <c r="O47" s="50" t="s">
        <v>14</v>
      </c>
      <c r="P47" s="85" t="s">
        <v>14</v>
      </c>
      <c r="Q47" s="49">
        <v>250</v>
      </c>
      <c r="R47" s="85">
        <v>0.65100000000000002</v>
      </c>
      <c r="S47" s="53">
        <v>413</v>
      </c>
      <c r="T47" s="53" t="s">
        <v>14</v>
      </c>
      <c r="U47" s="86" t="s">
        <v>14</v>
      </c>
      <c r="V47" s="52">
        <v>257</v>
      </c>
      <c r="W47" s="86">
        <v>0.622</v>
      </c>
      <c r="X47" s="87">
        <v>295</v>
      </c>
      <c r="Y47" s="87" t="s">
        <v>14</v>
      </c>
      <c r="Z47" s="88" t="s">
        <v>14</v>
      </c>
      <c r="AA47" s="89">
        <v>180</v>
      </c>
      <c r="AB47" s="88">
        <v>0.61</v>
      </c>
      <c r="AC47" s="90">
        <v>400</v>
      </c>
      <c r="AD47" s="90" t="s">
        <v>14</v>
      </c>
      <c r="AE47" s="91" t="s">
        <v>14</v>
      </c>
      <c r="AF47" s="92">
        <v>228</v>
      </c>
      <c r="AG47" s="93">
        <v>0.56999999999999995</v>
      </c>
      <c r="AH47" s="184" t="s">
        <v>14</v>
      </c>
      <c r="AI47" s="187" t="s">
        <v>14</v>
      </c>
      <c r="AJ47" s="95" t="s">
        <v>14</v>
      </c>
      <c r="AK47" s="186" t="s">
        <v>14</v>
      </c>
      <c r="AL47" s="97" t="s">
        <v>14</v>
      </c>
    </row>
    <row r="48" spans="1:38" x14ac:dyDescent="0.25">
      <c r="A48" s="235" t="s">
        <v>58</v>
      </c>
      <c r="B48" t="s">
        <v>38</v>
      </c>
      <c r="C48" t="s">
        <v>33</v>
      </c>
      <c r="D48" s="81">
        <v>1073</v>
      </c>
      <c r="E48" s="81" t="s">
        <v>14</v>
      </c>
      <c r="F48" s="82" t="s">
        <v>14</v>
      </c>
      <c r="G48" s="83">
        <v>578</v>
      </c>
      <c r="H48" s="82">
        <v>0.53900000000000003</v>
      </c>
      <c r="I48" s="54" t="s">
        <v>14</v>
      </c>
      <c r="J48" s="54" t="s">
        <v>14</v>
      </c>
      <c r="K48" s="84" t="s">
        <v>14</v>
      </c>
      <c r="L48" s="55" t="s">
        <v>14</v>
      </c>
      <c r="M48" s="84" t="s">
        <v>14</v>
      </c>
      <c r="N48" s="50">
        <v>193</v>
      </c>
      <c r="O48" s="50" t="s">
        <v>14</v>
      </c>
      <c r="P48" s="85" t="s">
        <v>14</v>
      </c>
      <c r="Q48" s="49">
        <v>97</v>
      </c>
      <c r="R48" s="85">
        <v>0.503</v>
      </c>
      <c r="S48" s="53">
        <v>196</v>
      </c>
      <c r="T48" s="53" t="s">
        <v>14</v>
      </c>
      <c r="U48" s="86" t="s">
        <v>14</v>
      </c>
      <c r="V48" s="52">
        <v>107</v>
      </c>
      <c r="W48" s="86">
        <v>0.54600000000000004</v>
      </c>
      <c r="X48" s="87">
        <v>225</v>
      </c>
      <c r="Y48" s="87" t="s">
        <v>14</v>
      </c>
      <c r="Z48" s="88" t="s">
        <v>14</v>
      </c>
      <c r="AA48" s="89">
        <v>107</v>
      </c>
      <c r="AB48" s="88">
        <v>0.47599999999999998</v>
      </c>
      <c r="AC48" s="90">
        <v>242</v>
      </c>
      <c r="AD48" s="90" t="s">
        <v>14</v>
      </c>
      <c r="AE48" s="91" t="s">
        <v>14</v>
      </c>
      <c r="AF48" s="92">
        <v>140</v>
      </c>
      <c r="AG48" s="93">
        <v>0.57899999999999996</v>
      </c>
      <c r="AH48" s="184" t="s">
        <v>14</v>
      </c>
      <c r="AI48" s="184" t="s">
        <v>14</v>
      </c>
      <c r="AJ48" s="95" t="s">
        <v>14</v>
      </c>
      <c r="AK48" s="181" t="s">
        <v>14</v>
      </c>
      <c r="AL48" s="97" t="s">
        <v>14</v>
      </c>
    </row>
    <row r="49" spans="1:38" x14ac:dyDescent="0.25">
      <c r="A49" s="235" t="s">
        <v>58</v>
      </c>
      <c r="B49" t="s">
        <v>39</v>
      </c>
      <c r="C49" t="s">
        <v>34</v>
      </c>
      <c r="D49" s="81">
        <v>2126</v>
      </c>
      <c r="E49" s="81" t="s">
        <v>14</v>
      </c>
      <c r="F49" s="82" t="s">
        <v>14</v>
      </c>
      <c r="G49" s="83">
        <v>1365</v>
      </c>
      <c r="H49" s="82">
        <v>0.64200000000000002</v>
      </c>
      <c r="I49" s="54">
        <v>731</v>
      </c>
      <c r="J49" s="54" t="s">
        <v>14</v>
      </c>
      <c r="K49" s="84" t="s">
        <v>14</v>
      </c>
      <c r="L49" s="55">
        <v>521</v>
      </c>
      <c r="M49" s="84">
        <v>0.71299999999999997</v>
      </c>
      <c r="N49" s="50">
        <v>464</v>
      </c>
      <c r="O49" s="50" t="s">
        <v>14</v>
      </c>
      <c r="P49" s="85" t="s">
        <v>14</v>
      </c>
      <c r="Q49" s="49">
        <v>300</v>
      </c>
      <c r="R49" s="85">
        <v>0.64700000000000002</v>
      </c>
      <c r="S49" s="53">
        <v>355</v>
      </c>
      <c r="T49" s="53" t="s">
        <v>14</v>
      </c>
      <c r="U49" s="86" t="s">
        <v>14</v>
      </c>
      <c r="V49" s="52">
        <v>218</v>
      </c>
      <c r="W49" s="86">
        <v>0.61399999999999999</v>
      </c>
      <c r="X49" s="87">
        <v>345</v>
      </c>
      <c r="Y49" s="87" t="s">
        <v>14</v>
      </c>
      <c r="Z49" s="88" t="s">
        <v>14</v>
      </c>
      <c r="AA49" s="89">
        <v>208</v>
      </c>
      <c r="AB49" s="88">
        <v>0.60299999999999998</v>
      </c>
      <c r="AC49" s="90">
        <v>199</v>
      </c>
      <c r="AD49" s="90" t="s">
        <v>14</v>
      </c>
      <c r="AE49" s="91" t="s">
        <v>14</v>
      </c>
      <c r="AF49" s="92">
        <v>101</v>
      </c>
      <c r="AG49" s="93">
        <v>0.50800000000000001</v>
      </c>
      <c r="AH49" s="184">
        <v>32</v>
      </c>
      <c r="AI49" s="184" t="s">
        <v>14</v>
      </c>
      <c r="AJ49" s="95" t="s">
        <v>14</v>
      </c>
      <c r="AK49" s="181">
        <v>17</v>
      </c>
      <c r="AL49" s="97">
        <v>0.53100000000000003</v>
      </c>
    </row>
    <row r="50" spans="1:38" x14ac:dyDescent="0.25">
      <c r="A50" s="235" t="s">
        <v>58</v>
      </c>
      <c r="B50" t="s">
        <v>40</v>
      </c>
      <c r="C50" t="s">
        <v>36</v>
      </c>
      <c r="D50" s="81">
        <v>1144</v>
      </c>
      <c r="E50" s="81" t="s">
        <v>14</v>
      </c>
      <c r="F50" s="82" t="s">
        <v>14</v>
      </c>
      <c r="G50" s="83">
        <v>742</v>
      </c>
      <c r="H50" s="82">
        <v>0.64900000000000002</v>
      </c>
      <c r="I50" s="54">
        <v>480</v>
      </c>
      <c r="J50" s="54" t="s">
        <v>14</v>
      </c>
      <c r="K50" s="84" t="s">
        <v>14</v>
      </c>
      <c r="L50" s="55">
        <v>343</v>
      </c>
      <c r="M50" s="84">
        <v>0.71499999999999997</v>
      </c>
      <c r="N50" s="50">
        <v>235</v>
      </c>
      <c r="O50" s="50" t="s">
        <v>14</v>
      </c>
      <c r="P50" s="85" t="s">
        <v>14</v>
      </c>
      <c r="Q50" s="49">
        <v>157</v>
      </c>
      <c r="R50" s="85">
        <v>0.66800000000000004</v>
      </c>
      <c r="S50" s="53" t="s">
        <v>14</v>
      </c>
      <c r="T50" s="53" t="s">
        <v>14</v>
      </c>
      <c r="U50" s="86" t="s">
        <v>14</v>
      </c>
      <c r="V50" s="52" t="s">
        <v>14</v>
      </c>
      <c r="W50" s="86" t="s">
        <v>14</v>
      </c>
      <c r="X50" s="87">
        <v>112</v>
      </c>
      <c r="Y50" s="87" t="s">
        <v>14</v>
      </c>
      <c r="Z50" s="88" t="s">
        <v>14</v>
      </c>
      <c r="AA50" s="89">
        <v>62</v>
      </c>
      <c r="AB50" s="88">
        <v>0.55400000000000005</v>
      </c>
      <c r="AC50" s="90">
        <v>142</v>
      </c>
      <c r="AD50" s="90" t="s">
        <v>14</v>
      </c>
      <c r="AE50" s="91" t="s">
        <v>14</v>
      </c>
      <c r="AF50" s="92">
        <v>70</v>
      </c>
      <c r="AG50" s="93">
        <v>0.49299999999999999</v>
      </c>
      <c r="AH50" s="184" t="s">
        <v>14</v>
      </c>
      <c r="AI50" s="187" t="s">
        <v>14</v>
      </c>
      <c r="AJ50" s="95" t="s">
        <v>14</v>
      </c>
      <c r="AK50" s="186" t="s">
        <v>14</v>
      </c>
      <c r="AL50" s="97" t="s">
        <v>14</v>
      </c>
    </row>
    <row r="51" spans="1:38" x14ac:dyDescent="0.25">
      <c r="A51" s="235" t="s">
        <v>58</v>
      </c>
      <c r="B51" t="s">
        <v>41</v>
      </c>
      <c r="C51" t="s">
        <v>32</v>
      </c>
      <c r="D51" s="81">
        <v>2814</v>
      </c>
      <c r="E51" s="81" t="s">
        <v>14</v>
      </c>
      <c r="F51" s="82" t="s">
        <v>14</v>
      </c>
      <c r="G51" s="83">
        <v>1644</v>
      </c>
      <c r="H51" s="82">
        <v>0.58399999999999996</v>
      </c>
      <c r="I51" s="54">
        <v>359</v>
      </c>
      <c r="J51" s="54" t="s">
        <v>14</v>
      </c>
      <c r="K51" s="84" t="s">
        <v>14</v>
      </c>
      <c r="L51" s="55">
        <v>244</v>
      </c>
      <c r="M51" s="84">
        <v>0.68</v>
      </c>
      <c r="N51" s="50">
        <v>468</v>
      </c>
      <c r="O51" s="50" t="s">
        <v>14</v>
      </c>
      <c r="P51" s="85" t="s">
        <v>14</v>
      </c>
      <c r="Q51" s="49">
        <v>292</v>
      </c>
      <c r="R51" s="85">
        <v>0.624</v>
      </c>
      <c r="S51" s="53">
        <v>411</v>
      </c>
      <c r="T51" s="53" t="s">
        <v>14</v>
      </c>
      <c r="U51" s="86" t="s">
        <v>14</v>
      </c>
      <c r="V51" s="52">
        <v>249</v>
      </c>
      <c r="W51" s="86">
        <v>0.60599999999999998</v>
      </c>
      <c r="X51" s="87">
        <v>420</v>
      </c>
      <c r="Y51" s="87" t="s">
        <v>14</v>
      </c>
      <c r="Z51" s="88" t="s">
        <v>14</v>
      </c>
      <c r="AA51" s="89">
        <v>257</v>
      </c>
      <c r="AB51" s="88">
        <v>0.61199999999999999</v>
      </c>
      <c r="AC51" s="90">
        <v>1045</v>
      </c>
      <c r="AD51" s="90" t="s">
        <v>14</v>
      </c>
      <c r="AE51" s="91" t="s">
        <v>14</v>
      </c>
      <c r="AF51" s="92">
        <v>591</v>
      </c>
      <c r="AG51" s="93">
        <v>0.56599999999999995</v>
      </c>
      <c r="AH51" s="184">
        <v>111</v>
      </c>
      <c r="AI51" s="184" t="s">
        <v>14</v>
      </c>
      <c r="AJ51" s="95" t="s">
        <v>14</v>
      </c>
      <c r="AK51" s="181">
        <v>11</v>
      </c>
      <c r="AL51" s="97">
        <v>9.9000000000000005E-2</v>
      </c>
    </row>
    <row r="52" spans="1:38" x14ac:dyDescent="0.25">
      <c r="A52" s="235" t="s">
        <v>58</v>
      </c>
      <c r="B52" t="s">
        <v>42</v>
      </c>
      <c r="C52" t="s">
        <v>36</v>
      </c>
      <c r="D52" s="81">
        <v>656</v>
      </c>
      <c r="E52" s="81" t="s">
        <v>14</v>
      </c>
      <c r="F52" s="82" t="s">
        <v>14</v>
      </c>
      <c r="G52" s="83">
        <v>429</v>
      </c>
      <c r="H52" s="82">
        <v>0.65400000000000003</v>
      </c>
      <c r="I52" s="54">
        <v>106</v>
      </c>
      <c r="J52" s="54" t="s">
        <v>14</v>
      </c>
      <c r="K52" s="84" t="s">
        <v>14</v>
      </c>
      <c r="L52" s="55">
        <v>72</v>
      </c>
      <c r="M52" s="84">
        <v>0.67900000000000005</v>
      </c>
      <c r="N52" s="50" t="s">
        <v>14</v>
      </c>
      <c r="O52" s="50" t="s">
        <v>14</v>
      </c>
      <c r="P52" s="85" t="s">
        <v>14</v>
      </c>
      <c r="Q52" s="49" t="s">
        <v>14</v>
      </c>
      <c r="R52" s="85" t="s">
        <v>14</v>
      </c>
      <c r="S52" s="53">
        <v>94</v>
      </c>
      <c r="T52" s="53" t="s">
        <v>14</v>
      </c>
      <c r="U52" s="86" t="s">
        <v>14</v>
      </c>
      <c r="V52" s="52">
        <v>60</v>
      </c>
      <c r="W52" s="86">
        <v>0.63800000000000001</v>
      </c>
      <c r="X52" s="87">
        <v>137</v>
      </c>
      <c r="Y52" s="87" t="s">
        <v>14</v>
      </c>
      <c r="Z52" s="88" t="s">
        <v>14</v>
      </c>
      <c r="AA52" s="89">
        <v>90</v>
      </c>
      <c r="AB52" s="88">
        <v>0.65700000000000003</v>
      </c>
      <c r="AC52" s="90">
        <v>208</v>
      </c>
      <c r="AD52" s="90" t="s">
        <v>14</v>
      </c>
      <c r="AE52" s="91" t="s">
        <v>14</v>
      </c>
      <c r="AF52" s="92">
        <v>121</v>
      </c>
      <c r="AG52" s="93">
        <v>0.58199999999999996</v>
      </c>
      <c r="AH52" s="184" t="s">
        <v>14</v>
      </c>
      <c r="AI52" s="184" t="s">
        <v>14</v>
      </c>
      <c r="AJ52" s="95" t="s">
        <v>14</v>
      </c>
      <c r="AK52" s="181" t="s">
        <v>14</v>
      </c>
      <c r="AL52" s="97" t="s">
        <v>14</v>
      </c>
    </row>
    <row r="53" spans="1:38" x14ac:dyDescent="0.25">
      <c r="A53" s="235" t="s">
        <v>58</v>
      </c>
      <c r="B53" t="s">
        <v>43</v>
      </c>
      <c r="C53" t="s">
        <v>36</v>
      </c>
      <c r="D53" s="81">
        <v>572</v>
      </c>
      <c r="E53" s="81" t="s">
        <v>14</v>
      </c>
      <c r="F53" s="82" t="s">
        <v>14</v>
      </c>
      <c r="G53" s="83">
        <v>373</v>
      </c>
      <c r="H53" s="82">
        <v>0.65200000000000002</v>
      </c>
      <c r="I53" s="54">
        <v>133</v>
      </c>
      <c r="J53" s="54" t="s">
        <v>14</v>
      </c>
      <c r="K53" s="84" t="s">
        <v>14</v>
      </c>
      <c r="L53" s="55">
        <v>95</v>
      </c>
      <c r="M53" s="84">
        <v>0.71399999999999997</v>
      </c>
      <c r="N53" s="50">
        <v>86</v>
      </c>
      <c r="O53" s="50" t="s">
        <v>14</v>
      </c>
      <c r="P53" s="85" t="s">
        <v>14</v>
      </c>
      <c r="Q53" s="49">
        <v>53</v>
      </c>
      <c r="R53" s="85">
        <v>0.61599999999999999</v>
      </c>
      <c r="S53" s="53" t="s">
        <v>14</v>
      </c>
      <c r="T53" s="53" t="s">
        <v>14</v>
      </c>
      <c r="U53" s="86" t="s">
        <v>14</v>
      </c>
      <c r="V53" s="52" t="s">
        <v>14</v>
      </c>
      <c r="W53" s="86" t="s">
        <v>14</v>
      </c>
      <c r="X53" s="87">
        <v>114</v>
      </c>
      <c r="Y53" s="87" t="s">
        <v>14</v>
      </c>
      <c r="Z53" s="88" t="s">
        <v>14</v>
      </c>
      <c r="AA53" s="89">
        <v>66</v>
      </c>
      <c r="AB53" s="88">
        <v>0.57899999999999996</v>
      </c>
      <c r="AC53" s="90">
        <v>132</v>
      </c>
      <c r="AD53" s="90" t="s">
        <v>14</v>
      </c>
      <c r="AE53" s="91" t="s">
        <v>14</v>
      </c>
      <c r="AF53" s="92">
        <v>87</v>
      </c>
      <c r="AG53" s="93">
        <v>0.65900000000000003</v>
      </c>
      <c r="AH53" s="184" t="s">
        <v>14</v>
      </c>
      <c r="AI53" s="184" t="s">
        <v>14</v>
      </c>
      <c r="AJ53" s="95" t="s">
        <v>14</v>
      </c>
      <c r="AK53" s="181" t="s">
        <v>14</v>
      </c>
      <c r="AL53" s="97" t="s">
        <v>14</v>
      </c>
    </row>
    <row r="54" spans="1:38" x14ac:dyDescent="0.25">
      <c r="A54" s="235" t="s">
        <v>58</v>
      </c>
      <c r="B54" t="s">
        <v>44</v>
      </c>
      <c r="C54" t="s">
        <v>33</v>
      </c>
      <c r="D54" s="81">
        <v>448</v>
      </c>
      <c r="E54" s="81" t="s">
        <v>14</v>
      </c>
      <c r="F54" s="82" t="s">
        <v>14</v>
      </c>
      <c r="G54" s="83">
        <v>263</v>
      </c>
      <c r="H54" s="82">
        <v>0.58699999999999997</v>
      </c>
      <c r="I54" s="54" t="s">
        <v>14</v>
      </c>
      <c r="J54" s="54" t="s">
        <v>14</v>
      </c>
      <c r="K54" s="84" t="s">
        <v>14</v>
      </c>
      <c r="L54" s="55" t="s">
        <v>14</v>
      </c>
      <c r="M54" s="84" t="s">
        <v>14</v>
      </c>
      <c r="N54" s="50">
        <v>69</v>
      </c>
      <c r="O54" s="50" t="s">
        <v>14</v>
      </c>
      <c r="P54" s="85" t="s">
        <v>14</v>
      </c>
      <c r="Q54" s="49">
        <v>43</v>
      </c>
      <c r="R54" s="85">
        <v>0.623</v>
      </c>
      <c r="S54" s="53" t="s">
        <v>14</v>
      </c>
      <c r="T54" s="53" t="s">
        <v>14</v>
      </c>
      <c r="U54" s="86" t="s">
        <v>14</v>
      </c>
      <c r="V54" s="52" t="s">
        <v>14</v>
      </c>
      <c r="W54" s="86" t="s">
        <v>14</v>
      </c>
      <c r="X54" s="87">
        <v>94</v>
      </c>
      <c r="Y54" s="87" t="s">
        <v>14</v>
      </c>
      <c r="Z54" s="88" t="s">
        <v>14</v>
      </c>
      <c r="AA54" s="89">
        <v>57</v>
      </c>
      <c r="AB54" s="88">
        <v>0.60599999999999998</v>
      </c>
      <c r="AC54" s="90">
        <v>158</v>
      </c>
      <c r="AD54" s="90" t="s">
        <v>14</v>
      </c>
      <c r="AE54" s="91" t="s">
        <v>14</v>
      </c>
      <c r="AF54" s="92">
        <v>83</v>
      </c>
      <c r="AG54" s="93">
        <v>0.52500000000000002</v>
      </c>
      <c r="AH54" s="184" t="s">
        <v>14</v>
      </c>
      <c r="AI54" s="187" t="s">
        <v>14</v>
      </c>
      <c r="AJ54" s="95" t="s">
        <v>14</v>
      </c>
      <c r="AK54" s="186" t="s">
        <v>14</v>
      </c>
      <c r="AL54" s="97" t="s">
        <v>14</v>
      </c>
    </row>
    <row r="55" spans="1:38" x14ac:dyDescent="0.25">
      <c r="A55" s="235" t="s">
        <v>58</v>
      </c>
      <c r="B55" t="s">
        <v>45</v>
      </c>
      <c r="C55" t="s">
        <v>36</v>
      </c>
      <c r="D55" s="81">
        <v>716</v>
      </c>
      <c r="E55" s="81" t="s">
        <v>14</v>
      </c>
      <c r="F55" s="82" t="s">
        <v>14</v>
      </c>
      <c r="G55" s="83">
        <v>472</v>
      </c>
      <c r="H55" s="82">
        <v>0.65900000000000003</v>
      </c>
      <c r="I55" s="54">
        <v>101</v>
      </c>
      <c r="J55" s="54" t="s">
        <v>14</v>
      </c>
      <c r="K55" s="84" t="s">
        <v>14</v>
      </c>
      <c r="L55" s="55">
        <v>71</v>
      </c>
      <c r="M55" s="84">
        <v>0.70299999999999996</v>
      </c>
      <c r="N55" s="50" t="s">
        <v>14</v>
      </c>
      <c r="O55" s="50" t="s">
        <v>14</v>
      </c>
      <c r="P55" s="85" t="s">
        <v>14</v>
      </c>
      <c r="Q55" s="49" t="s">
        <v>14</v>
      </c>
      <c r="R55" s="85" t="s">
        <v>14</v>
      </c>
      <c r="S55" s="53">
        <v>121</v>
      </c>
      <c r="T55" s="53" t="s">
        <v>14</v>
      </c>
      <c r="U55" s="86" t="s">
        <v>14</v>
      </c>
      <c r="V55" s="52">
        <v>81</v>
      </c>
      <c r="W55" s="86">
        <v>0.66900000000000004</v>
      </c>
      <c r="X55" s="87">
        <v>182</v>
      </c>
      <c r="Y55" s="87" t="s">
        <v>14</v>
      </c>
      <c r="Z55" s="88" t="s">
        <v>14</v>
      </c>
      <c r="AA55" s="89">
        <v>114</v>
      </c>
      <c r="AB55" s="88">
        <v>0.626</v>
      </c>
      <c r="AC55" s="90">
        <v>182</v>
      </c>
      <c r="AD55" s="90" t="s">
        <v>14</v>
      </c>
      <c r="AE55" s="91" t="s">
        <v>14</v>
      </c>
      <c r="AF55" s="92">
        <v>117</v>
      </c>
      <c r="AG55" s="93">
        <v>0.64300000000000002</v>
      </c>
      <c r="AH55" s="187" t="s">
        <v>14</v>
      </c>
      <c r="AI55" s="187" t="s">
        <v>14</v>
      </c>
      <c r="AJ55" s="95" t="s">
        <v>14</v>
      </c>
      <c r="AK55" s="186" t="s">
        <v>14</v>
      </c>
      <c r="AL55" s="97" t="s">
        <v>14</v>
      </c>
    </row>
    <row r="56" spans="1:38" x14ac:dyDescent="0.25">
      <c r="A56" s="235" t="s">
        <v>58</v>
      </c>
      <c r="B56" t="s">
        <v>46</v>
      </c>
      <c r="C56" t="s">
        <v>34</v>
      </c>
      <c r="D56" s="81">
        <v>593</v>
      </c>
      <c r="E56" s="81" t="s">
        <v>14</v>
      </c>
      <c r="F56" s="82" t="s">
        <v>14</v>
      </c>
      <c r="G56" s="83">
        <v>327</v>
      </c>
      <c r="H56" s="82">
        <v>0.55100000000000005</v>
      </c>
      <c r="I56" s="54" t="s">
        <v>14</v>
      </c>
      <c r="J56" s="54" t="s">
        <v>14</v>
      </c>
      <c r="K56" s="84" t="s">
        <v>14</v>
      </c>
      <c r="L56" s="55" t="s">
        <v>14</v>
      </c>
      <c r="M56" s="84" t="s">
        <v>14</v>
      </c>
      <c r="N56" s="50">
        <v>140</v>
      </c>
      <c r="O56" s="50" t="s">
        <v>14</v>
      </c>
      <c r="P56" s="85" t="s">
        <v>14</v>
      </c>
      <c r="Q56" s="49">
        <v>80</v>
      </c>
      <c r="R56" s="85">
        <v>0.57099999999999995</v>
      </c>
      <c r="S56" s="53">
        <v>132</v>
      </c>
      <c r="T56" s="53" t="s">
        <v>14</v>
      </c>
      <c r="U56" s="86" t="s">
        <v>14</v>
      </c>
      <c r="V56" s="52">
        <v>66</v>
      </c>
      <c r="W56" s="86">
        <v>0.5</v>
      </c>
      <c r="X56" s="87">
        <v>125</v>
      </c>
      <c r="Y56" s="87" t="s">
        <v>14</v>
      </c>
      <c r="Z56" s="88" t="s">
        <v>14</v>
      </c>
      <c r="AA56" s="89">
        <v>71</v>
      </c>
      <c r="AB56" s="88">
        <v>0.56799999999999995</v>
      </c>
      <c r="AC56" s="90">
        <v>51</v>
      </c>
      <c r="AD56" s="90" t="s">
        <v>14</v>
      </c>
      <c r="AE56" s="91" t="s">
        <v>14</v>
      </c>
      <c r="AF56" s="92">
        <v>24</v>
      </c>
      <c r="AG56" s="93">
        <v>0.47099999999999997</v>
      </c>
      <c r="AH56" s="184" t="s">
        <v>14</v>
      </c>
      <c r="AI56" s="187" t="s">
        <v>14</v>
      </c>
      <c r="AJ56" s="95" t="s">
        <v>14</v>
      </c>
      <c r="AK56" s="186" t="s">
        <v>14</v>
      </c>
      <c r="AL56" s="97" t="s">
        <v>14</v>
      </c>
    </row>
    <row r="57" spans="1:38" x14ac:dyDescent="0.25">
      <c r="A57" s="235" t="s">
        <v>58</v>
      </c>
      <c r="B57" t="s">
        <v>47</v>
      </c>
      <c r="C57" t="s">
        <v>32</v>
      </c>
      <c r="D57" s="81">
        <v>771</v>
      </c>
      <c r="E57" s="81" t="s">
        <v>14</v>
      </c>
      <c r="F57" s="82" t="s">
        <v>14</v>
      </c>
      <c r="G57" s="83">
        <v>393</v>
      </c>
      <c r="H57" s="82">
        <v>0.51</v>
      </c>
      <c r="I57" s="54" t="s">
        <v>14</v>
      </c>
      <c r="J57" s="54" t="s">
        <v>14</v>
      </c>
      <c r="K57" s="84" t="s">
        <v>14</v>
      </c>
      <c r="L57" s="55" t="s">
        <v>14</v>
      </c>
      <c r="M57" s="84" t="s">
        <v>14</v>
      </c>
      <c r="N57" s="50">
        <v>77</v>
      </c>
      <c r="O57" s="50" t="s">
        <v>14</v>
      </c>
      <c r="P57" s="85" t="s">
        <v>14</v>
      </c>
      <c r="Q57" s="49">
        <v>43</v>
      </c>
      <c r="R57" s="85">
        <v>0.55800000000000005</v>
      </c>
      <c r="S57" s="53">
        <v>130</v>
      </c>
      <c r="T57" s="53" t="s">
        <v>14</v>
      </c>
      <c r="U57" s="86" t="s">
        <v>14</v>
      </c>
      <c r="V57" s="52">
        <v>79</v>
      </c>
      <c r="W57" s="86">
        <v>0.60799999999999998</v>
      </c>
      <c r="X57" s="87">
        <v>144</v>
      </c>
      <c r="Y57" s="87" t="s">
        <v>14</v>
      </c>
      <c r="Z57" s="88" t="s">
        <v>14</v>
      </c>
      <c r="AA57" s="89">
        <v>69</v>
      </c>
      <c r="AB57" s="88">
        <v>0.47899999999999998</v>
      </c>
      <c r="AC57" s="90">
        <v>347</v>
      </c>
      <c r="AD57" s="90" t="s">
        <v>14</v>
      </c>
      <c r="AE57" s="91" t="s">
        <v>14</v>
      </c>
      <c r="AF57" s="92">
        <v>156</v>
      </c>
      <c r="AG57" s="93">
        <v>0.45</v>
      </c>
      <c r="AH57" s="184" t="s">
        <v>14</v>
      </c>
      <c r="AI57" s="187" t="s">
        <v>14</v>
      </c>
      <c r="AJ57" s="95" t="s">
        <v>14</v>
      </c>
      <c r="AK57" s="186" t="s">
        <v>14</v>
      </c>
      <c r="AL57" s="97" t="s">
        <v>14</v>
      </c>
    </row>
    <row r="58" spans="1:38" x14ac:dyDescent="0.25">
      <c r="A58" s="235" t="s">
        <v>58</v>
      </c>
      <c r="B58" t="s">
        <v>48</v>
      </c>
      <c r="C58" t="s">
        <v>34</v>
      </c>
      <c r="D58" s="81">
        <v>195</v>
      </c>
      <c r="E58" s="81" t="s">
        <v>14</v>
      </c>
      <c r="F58" s="82" t="s">
        <v>14</v>
      </c>
      <c r="G58" s="83">
        <v>122</v>
      </c>
      <c r="H58" s="82">
        <v>0.626</v>
      </c>
      <c r="I58" s="54">
        <v>34</v>
      </c>
      <c r="J58" s="54" t="s">
        <v>14</v>
      </c>
      <c r="K58" s="84" t="s">
        <v>14</v>
      </c>
      <c r="L58" s="55">
        <v>24</v>
      </c>
      <c r="M58" s="84">
        <v>0.70599999999999996</v>
      </c>
      <c r="N58" s="50" t="s">
        <v>14</v>
      </c>
      <c r="O58" s="50" t="s">
        <v>14</v>
      </c>
      <c r="P58" s="85" t="s">
        <v>14</v>
      </c>
      <c r="Q58" s="49" t="s">
        <v>14</v>
      </c>
      <c r="R58" s="85" t="s">
        <v>14</v>
      </c>
      <c r="S58" s="53">
        <v>45</v>
      </c>
      <c r="T58" s="53" t="s">
        <v>14</v>
      </c>
      <c r="U58" s="86" t="s">
        <v>14</v>
      </c>
      <c r="V58" s="52">
        <v>30</v>
      </c>
      <c r="W58" s="86">
        <v>0.66700000000000004</v>
      </c>
      <c r="X58" s="87">
        <v>36</v>
      </c>
      <c r="Y58" s="87" t="s">
        <v>14</v>
      </c>
      <c r="Z58" s="88" t="s">
        <v>14</v>
      </c>
      <c r="AA58" s="89">
        <v>21</v>
      </c>
      <c r="AB58" s="88">
        <v>0.58299999999999996</v>
      </c>
      <c r="AC58" s="90" t="s">
        <v>14</v>
      </c>
      <c r="AD58" s="90" t="s">
        <v>14</v>
      </c>
      <c r="AE58" s="91" t="s">
        <v>14</v>
      </c>
      <c r="AF58" s="92" t="s">
        <v>14</v>
      </c>
      <c r="AG58" s="93" t="s">
        <v>14</v>
      </c>
      <c r="AH58" s="187" t="s">
        <v>14</v>
      </c>
      <c r="AI58" s="184" t="s">
        <v>14</v>
      </c>
      <c r="AJ58" s="95" t="s">
        <v>14</v>
      </c>
      <c r="AK58" s="181" t="s">
        <v>14</v>
      </c>
      <c r="AL58" s="97" t="s">
        <v>14</v>
      </c>
    </row>
    <row r="59" spans="1:38" x14ac:dyDescent="0.25">
      <c r="A59" s="235" t="s">
        <v>58</v>
      </c>
      <c r="B59" t="s">
        <v>49</v>
      </c>
      <c r="C59" t="s">
        <v>34</v>
      </c>
      <c r="D59" s="81">
        <v>1183</v>
      </c>
      <c r="E59" s="81" t="s">
        <v>14</v>
      </c>
      <c r="F59" s="82" t="s">
        <v>14</v>
      </c>
      <c r="G59" s="83">
        <v>756</v>
      </c>
      <c r="H59" s="82">
        <v>0.63900000000000001</v>
      </c>
      <c r="I59" s="54">
        <v>333</v>
      </c>
      <c r="J59" s="54" t="s">
        <v>14</v>
      </c>
      <c r="K59" s="84" t="s">
        <v>14</v>
      </c>
      <c r="L59" s="55">
        <v>220</v>
      </c>
      <c r="M59" s="84">
        <v>0.66100000000000003</v>
      </c>
      <c r="N59" s="50">
        <v>273</v>
      </c>
      <c r="O59" s="50" t="s">
        <v>14</v>
      </c>
      <c r="P59" s="85" t="s">
        <v>14</v>
      </c>
      <c r="Q59" s="49">
        <v>193</v>
      </c>
      <c r="R59" s="85">
        <v>0.70699999999999996</v>
      </c>
      <c r="S59" s="53" t="s">
        <v>14</v>
      </c>
      <c r="T59" s="53" t="s">
        <v>14</v>
      </c>
      <c r="U59" s="86" t="s">
        <v>14</v>
      </c>
      <c r="V59" s="52" t="s">
        <v>14</v>
      </c>
      <c r="W59" s="86" t="s">
        <v>14</v>
      </c>
      <c r="X59" s="87">
        <v>211</v>
      </c>
      <c r="Y59" s="87" t="s">
        <v>14</v>
      </c>
      <c r="Z59" s="88" t="s">
        <v>14</v>
      </c>
      <c r="AA59" s="89">
        <v>130</v>
      </c>
      <c r="AB59" s="88">
        <v>0.61599999999999999</v>
      </c>
      <c r="AC59" s="90">
        <v>148</v>
      </c>
      <c r="AD59" s="90" t="s">
        <v>14</v>
      </c>
      <c r="AE59" s="91" t="s">
        <v>14</v>
      </c>
      <c r="AF59" s="92">
        <v>83</v>
      </c>
      <c r="AG59" s="93">
        <v>0.56100000000000005</v>
      </c>
      <c r="AH59" s="184" t="s">
        <v>14</v>
      </c>
      <c r="AI59" s="184" t="s">
        <v>14</v>
      </c>
      <c r="AJ59" s="95" t="s">
        <v>14</v>
      </c>
      <c r="AK59" s="181" t="s">
        <v>14</v>
      </c>
      <c r="AL59" s="97" t="s">
        <v>14</v>
      </c>
    </row>
    <row r="60" spans="1:38" x14ac:dyDescent="0.25">
      <c r="A60" s="235" t="s">
        <v>58</v>
      </c>
      <c r="B60" t="s">
        <v>50</v>
      </c>
      <c r="C60" t="s">
        <v>33</v>
      </c>
      <c r="D60" s="81">
        <v>198</v>
      </c>
      <c r="E60" s="81" t="s">
        <v>14</v>
      </c>
      <c r="F60" s="82" t="s">
        <v>14</v>
      </c>
      <c r="G60" s="83">
        <v>128</v>
      </c>
      <c r="H60" s="82">
        <v>0.64600000000000002</v>
      </c>
      <c r="I60" s="54" t="s">
        <v>14</v>
      </c>
      <c r="J60" s="54" t="s">
        <v>14</v>
      </c>
      <c r="K60" s="84" t="s">
        <v>14</v>
      </c>
      <c r="L60" s="55" t="s">
        <v>14</v>
      </c>
      <c r="M60" s="84" t="s">
        <v>14</v>
      </c>
      <c r="N60" s="50">
        <v>20</v>
      </c>
      <c r="O60" s="50" t="s">
        <v>14</v>
      </c>
      <c r="P60" s="85" t="s">
        <v>14</v>
      </c>
      <c r="Q60" s="49">
        <v>10</v>
      </c>
      <c r="R60" s="85">
        <v>0.5</v>
      </c>
      <c r="S60" s="53" t="s">
        <v>14</v>
      </c>
      <c r="T60" s="53" t="s">
        <v>14</v>
      </c>
      <c r="U60" s="86" t="s">
        <v>14</v>
      </c>
      <c r="V60" s="52" t="s">
        <v>14</v>
      </c>
      <c r="W60" s="86" t="s">
        <v>14</v>
      </c>
      <c r="X60" s="87">
        <v>40</v>
      </c>
      <c r="Y60" s="87" t="s">
        <v>14</v>
      </c>
      <c r="Z60" s="88" t="s">
        <v>14</v>
      </c>
      <c r="AA60" s="89">
        <v>26</v>
      </c>
      <c r="AB60" s="88">
        <v>0.65</v>
      </c>
      <c r="AC60" s="90">
        <v>86</v>
      </c>
      <c r="AD60" s="90" t="s">
        <v>14</v>
      </c>
      <c r="AE60" s="91" t="s">
        <v>14</v>
      </c>
      <c r="AF60" s="92">
        <v>53</v>
      </c>
      <c r="AG60" s="93">
        <v>0.61599999999999999</v>
      </c>
      <c r="AH60" s="187" t="s">
        <v>14</v>
      </c>
      <c r="AI60" s="187" t="s">
        <v>14</v>
      </c>
      <c r="AJ60" s="95" t="s">
        <v>14</v>
      </c>
      <c r="AK60" s="186" t="s">
        <v>14</v>
      </c>
      <c r="AL60" s="97" t="s">
        <v>14</v>
      </c>
    </row>
    <row r="61" spans="1:38" x14ac:dyDescent="0.25">
      <c r="A61" s="235" t="s">
        <v>58</v>
      </c>
      <c r="B61" t="s">
        <v>51</v>
      </c>
      <c r="C61" t="s">
        <v>33</v>
      </c>
      <c r="D61" s="81">
        <v>456</v>
      </c>
      <c r="E61" s="81" t="s">
        <v>14</v>
      </c>
      <c r="F61" s="82" t="s">
        <v>14</v>
      </c>
      <c r="G61" s="83">
        <v>274</v>
      </c>
      <c r="H61" s="82">
        <v>0.60099999999999998</v>
      </c>
      <c r="I61" s="54" t="s">
        <v>14</v>
      </c>
      <c r="J61" s="54" t="s">
        <v>14</v>
      </c>
      <c r="K61" s="84" t="s">
        <v>14</v>
      </c>
      <c r="L61" s="55" t="s">
        <v>14</v>
      </c>
      <c r="M61" s="84" t="s">
        <v>14</v>
      </c>
      <c r="N61" s="50">
        <v>80</v>
      </c>
      <c r="O61" s="50" t="s">
        <v>14</v>
      </c>
      <c r="P61" s="85" t="s">
        <v>14</v>
      </c>
      <c r="Q61" s="49">
        <v>47</v>
      </c>
      <c r="R61" s="85">
        <v>0.58799999999999997</v>
      </c>
      <c r="S61" s="53">
        <v>96</v>
      </c>
      <c r="T61" s="53" t="s">
        <v>14</v>
      </c>
      <c r="U61" s="86" t="s">
        <v>14</v>
      </c>
      <c r="V61" s="52">
        <v>65</v>
      </c>
      <c r="W61" s="86">
        <v>0.67700000000000005</v>
      </c>
      <c r="X61" s="87">
        <v>104</v>
      </c>
      <c r="Y61" s="87" t="s">
        <v>14</v>
      </c>
      <c r="Z61" s="88" t="s">
        <v>14</v>
      </c>
      <c r="AA61" s="89">
        <v>63</v>
      </c>
      <c r="AB61" s="88">
        <v>0.60599999999999998</v>
      </c>
      <c r="AC61" s="90">
        <v>94</v>
      </c>
      <c r="AD61" s="90" t="s">
        <v>14</v>
      </c>
      <c r="AE61" s="91" t="s">
        <v>14</v>
      </c>
      <c r="AF61" s="92">
        <v>50</v>
      </c>
      <c r="AG61" s="93">
        <v>0.53200000000000003</v>
      </c>
      <c r="AH61" s="184" t="s">
        <v>14</v>
      </c>
      <c r="AI61" s="184" t="s">
        <v>14</v>
      </c>
      <c r="AJ61" s="95" t="s">
        <v>14</v>
      </c>
      <c r="AK61" s="181" t="s">
        <v>14</v>
      </c>
      <c r="AL61" s="97" t="s">
        <v>14</v>
      </c>
    </row>
    <row r="62" spans="1:38" x14ac:dyDescent="0.25">
      <c r="A62" s="235" t="s">
        <v>58</v>
      </c>
      <c r="B62" t="s">
        <v>52</v>
      </c>
      <c r="C62" t="s">
        <v>33</v>
      </c>
      <c r="D62" s="81">
        <v>1830</v>
      </c>
      <c r="E62" s="81" t="s">
        <v>14</v>
      </c>
      <c r="F62" s="82" t="s">
        <v>14</v>
      </c>
      <c r="G62" s="83">
        <v>1083</v>
      </c>
      <c r="H62" s="82">
        <v>0.59199999999999997</v>
      </c>
      <c r="I62" s="54">
        <v>309</v>
      </c>
      <c r="J62" s="54" t="s">
        <v>14</v>
      </c>
      <c r="K62" s="84" t="s">
        <v>14</v>
      </c>
      <c r="L62" s="55">
        <v>207</v>
      </c>
      <c r="M62" s="84">
        <v>0.67</v>
      </c>
      <c r="N62" s="50">
        <v>285</v>
      </c>
      <c r="O62" s="50" t="s">
        <v>14</v>
      </c>
      <c r="P62" s="85" t="s">
        <v>14</v>
      </c>
      <c r="Q62" s="49">
        <v>181</v>
      </c>
      <c r="R62" s="85">
        <v>0.63500000000000001</v>
      </c>
      <c r="S62" s="53">
        <v>336</v>
      </c>
      <c r="T62" s="53" t="s">
        <v>14</v>
      </c>
      <c r="U62" s="86" t="s">
        <v>14</v>
      </c>
      <c r="V62" s="52">
        <v>191</v>
      </c>
      <c r="W62" s="86">
        <v>0.56799999999999995</v>
      </c>
      <c r="X62" s="87">
        <v>377</v>
      </c>
      <c r="Y62" s="87" t="s">
        <v>14</v>
      </c>
      <c r="Z62" s="88" t="s">
        <v>14</v>
      </c>
      <c r="AA62" s="89">
        <v>234</v>
      </c>
      <c r="AB62" s="88">
        <v>0.621</v>
      </c>
      <c r="AC62" s="90">
        <v>477</v>
      </c>
      <c r="AD62" s="90" t="s">
        <v>14</v>
      </c>
      <c r="AE62" s="91" t="s">
        <v>14</v>
      </c>
      <c r="AF62" s="92">
        <v>254</v>
      </c>
      <c r="AG62" s="93">
        <v>0.53200000000000003</v>
      </c>
      <c r="AH62" s="184">
        <v>46</v>
      </c>
      <c r="AI62" s="184" t="s">
        <v>14</v>
      </c>
      <c r="AJ62" s="95" t="s">
        <v>14</v>
      </c>
      <c r="AK62" s="181">
        <v>16</v>
      </c>
      <c r="AL62" s="97">
        <v>0.34799999999999998</v>
      </c>
    </row>
    <row r="63" spans="1:38" x14ac:dyDescent="0.25">
      <c r="A63" s="235" t="s">
        <v>58</v>
      </c>
      <c r="B63" t="s">
        <v>53</v>
      </c>
      <c r="C63" t="s">
        <v>36</v>
      </c>
      <c r="D63" s="81">
        <v>193</v>
      </c>
      <c r="E63" s="81" t="s">
        <v>14</v>
      </c>
      <c r="F63" s="82" t="s">
        <v>14</v>
      </c>
      <c r="G63" s="83">
        <v>134</v>
      </c>
      <c r="H63" s="82">
        <v>0.69399999999999995</v>
      </c>
      <c r="I63" s="54" t="s">
        <v>14</v>
      </c>
      <c r="J63" s="54" t="s">
        <v>14</v>
      </c>
      <c r="K63" s="84" t="s">
        <v>14</v>
      </c>
      <c r="L63" s="55" t="s">
        <v>14</v>
      </c>
      <c r="M63" s="84" t="s">
        <v>14</v>
      </c>
      <c r="N63" s="50">
        <v>44</v>
      </c>
      <c r="O63" s="50" t="s">
        <v>14</v>
      </c>
      <c r="P63" s="85" t="s">
        <v>14</v>
      </c>
      <c r="Q63" s="49">
        <v>31</v>
      </c>
      <c r="R63" s="85">
        <v>0.70499999999999996</v>
      </c>
      <c r="S63" s="53" t="s">
        <v>14</v>
      </c>
      <c r="T63" s="53" t="s">
        <v>14</v>
      </c>
      <c r="U63" s="86" t="s">
        <v>14</v>
      </c>
      <c r="V63" s="52" t="s">
        <v>14</v>
      </c>
      <c r="W63" s="86" t="s">
        <v>14</v>
      </c>
      <c r="X63" s="87">
        <v>49</v>
      </c>
      <c r="Y63" s="87" t="s">
        <v>14</v>
      </c>
      <c r="Z63" s="88" t="s">
        <v>14</v>
      </c>
      <c r="AA63" s="89">
        <v>28</v>
      </c>
      <c r="AB63" s="88">
        <v>0.57099999999999995</v>
      </c>
      <c r="AC63" s="90">
        <v>28</v>
      </c>
      <c r="AD63" s="90" t="s">
        <v>14</v>
      </c>
      <c r="AE63" s="91" t="s">
        <v>14</v>
      </c>
      <c r="AF63" s="92">
        <v>18</v>
      </c>
      <c r="AG63" s="93">
        <v>0.64300000000000002</v>
      </c>
      <c r="AH63" s="187" t="s">
        <v>14</v>
      </c>
      <c r="AI63" s="187" t="s">
        <v>14</v>
      </c>
      <c r="AJ63" s="95" t="s">
        <v>14</v>
      </c>
      <c r="AK63" s="186" t="s">
        <v>14</v>
      </c>
      <c r="AL63" s="97" t="s">
        <v>14</v>
      </c>
    </row>
    <row r="64" spans="1:38" x14ac:dyDescent="0.25">
      <c r="A64" s="235" t="s">
        <v>58</v>
      </c>
      <c r="B64" t="s">
        <v>54</v>
      </c>
      <c r="C64" t="s">
        <v>32</v>
      </c>
      <c r="D64" s="81">
        <v>2708</v>
      </c>
      <c r="E64" s="81" t="s">
        <v>14</v>
      </c>
      <c r="F64" s="82" t="s">
        <v>14</v>
      </c>
      <c r="G64" s="83">
        <v>1613</v>
      </c>
      <c r="H64" s="82">
        <v>0.59599999999999997</v>
      </c>
      <c r="I64" s="54">
        <v>679</v>
      </c>
      <c r="J64" s="54" t="s">
        <v>14</v>
      </c>
      <c r="K64" s="84" t="s">
        <v>14</v>
      </c>
      <c r="L64" s="55">
        <v>435</v>
      </c>
      <c r="M64" s="84">
        <v>0.64100000000000001</v>
      </c>
      <c r="N64" s="50">
        <v>683</v>
      </c>
      <c r="O64" s="50" t="s">
        <v>14</v>
      </c>
      <c r="P64" s="85" t="s">
        <v>14</v>
      </c>
      <c r="Q64" s="49">
        <v>442</v>
      </c>
      <c r="R64" s="85">
        <v>0.64700000000000002</v>
      </c>
      <c r="S64" s="53">
        <v>518</v>
      </c>
      <c r="T64" s="53" t="s">
        <v>14</v>
      </c>
      <c r="U64" s="86" t="s">
        <v>14</v>
      </c>
      <c r="V64" s="52">
        <v>306</v>
      </c>
      <c r="W64" s="86">
        <v>0.59099999999999997</v>
      </c>
      <c r="X64" s="87">
        <v>459</v>
      </c>
      <c r="Y64" s="87" t="s">
        <v>14</v>
      </c>
      <c r="Z64" s="88" t="s">
        <v>14</v>
      </c>
      <c r="AA64" s="89">
        <v>261</v>
      </c>
      <c r="AB64" s="88">
        <v>0.56899999999999995</v>
      </c>
      <c r="AC64" s="90">
        <v>297</v>
      </c>
      <c r="AD64" s="90" t="s">
        <v>14</v>
      </c>
      <c r="AE64" s="91" t="s">
        <v>14</v>
      </c>
      <c r="AF64" s="92">
        <v>156</v>
      </c>
      <c r="AG64" s="93">
        <v>0.52500000000000002</v>
      </c>
      <c r="AH64" s="184">
        <v>72</v>
      </c>
      <c r="AI64" s="184" t="s">
        <v>14</v>
      </c>
      <c r="AJ64" s="95" t="s">
        <v>14</v>
      </c>
      <c r="AK64" s="181">
        <v>13</v>
      </c>
      <c r="AL64" s="97">
        <v>0.18099999999999999</v>
      </c>
    </row>
    <row r="65" spans="1:38" x14ac:dyDescent="0.25">
      <c r="A65" s="235" t="s">
        <v>58</v>
      </c>
      <c r="B65" t="s">
        <v>55</v>
      </c>
      <c r="C65" t="s">
        <v>34</v>
      </c>
      <c r="D65" s="81">
        <v>103</v>
      </c>
      <c r="E65" s="81" t="s">
        <v>14</v>
      </c>
      <c r="F65" s="82" t="s">
        <v>14</v>
      </c>
      <c r="G65" s="83">
        <v>59</v>
      </c>
      <c r="H65" s="82">
        <v>0.57299999999999995</v>
      </c>
      <c r="I65" s="54" t="s">
        <v>14</v>
      </c>
      <c r="J65" s="54" t="s">
        <v>14</v>
      </c>
      <c r="K65" s="84" t="s">
        <v>14</v>
      </c>
      <c r="L65" s="55" t="s">
        <v>14</v>
      </c>
      <c r="M65" s="84" t="s">
        <v>14</v>
      </c>
      <c r="N65" s="50" t="s">
        <v>14</v>
      </c>
      <c r="O65" s="189" t="s">
        <v>14</v>
      </c>
      <c r="P65" s="85" t="s">
        <v>14</v>
      </c>
      <c r="Q65" s="190" t="s">
        <v>14</v>
      </c>
      <c r="R65" s="85" t="s">
        <v>14</v>
      </c>
      <c r="S65" s="53" t="s">
        <v>14</v>
      </c>
      <c r="T65" s="53" t="s">
        <v>14</v>
      </c>
      <c r="U65" s="86" t="s">
        <v>14</v>
      </c>
      <c r="V65" s="52" t="s">
        <v>14</v>
      </c>
      <c r="W65" s="86" t="s">
        <v>14</v>
      </c>
      <c r="X65" s="87">
        <v>31</v>
      </c>
      <c r="Y65" s="87" t="s">
        <v>14</v>
      </c>
      <c r="Z65" s="88" t="s">
        <v>14</v>
      </c>
      <c r="AA65" s="89">
        <v>16</v>
      </c>
      <c r="AB65" s="88">
        <v>0.51600000000000001</v>
      </c>
      <c r="AC65" s="90" t="s">
        <v>14</v>
      </c>
      <c r="AD65" s="90" t="s">
        <v>14</v>
      </c>
      <c r="AE65" s="91" t="s">
        <v>14</v>
      </c>
      <c r="AF65" s="92" t="s">
        <v>14</v>
      </c>
      <c r="AG65" s="93" t="s">
        <v>14</v>
      </c>
      <c r="AH65" s="187" t="s">
        <v>14</v>
      </c>
      <c r="AI65" s="184" t="s">
        <v>14</v>
      </c>
      <c r="AJ65" s="95" t="s">
        <v>14</v>
      </c>
      <c r="AK65" s="181" t="s">
        <v>14</v>
      </c>
      <c r="AL65" s="97" t="s">
        <v>14</v>
      </c>
    </row>
    <row r="66" spans="1:38" ht="15.75" thickBot="1" x14ac:dyDescent="0.3">
      <c r="A66" s="236" t="s">
        <v>58</v>
      </c>
      <c r="B66" s="3" t="s">
        <v>56</v>
      </c>
      <c r="C66" s="3" t="s">
        <v>36</v>
      </c>
      <c r="D66" s="98">
        <v>285</v>
      </c>
      <c r="E66" s="98" t="s">
        <v>14</v>
      </c>
      <c r="F66" s="99" t="s">
        <v>14</v>
      </c>
      <c r="G66" s="100">
        <v>170</v>
      </c>
      <c r="H66" s="99">
        <v>0.59599999999999997</v>
      </c>
      <c r="I66" s="101" t="s">
        <v>14</v>
      </c>
      <c r="J66" s="101" t="s">
        <v>14</v>
      </c>
      <c r="K66" s="102" t="s">
        <v>14</v>
      </c>
      <c r="L66" s="103" t="s">
        <v>14</v>
      </c>
      <c r="M66" s="102" t="s">
        <v>14</v>
      </c>
      <c r="N66" s="104" t="s">
        <v>14</v>
      </c>
      <c r="O66" s="104" t="s">
        <v>14</v>
      </c>
      <c r="P66" s="105" t="s">
        <v>14</v>
      </c>
      <c r="Q66" s="51" t="s">
        <v>14</v>
      </c>
      <c r="R66" s="105" t="s">
        <v>14</v>
      </c>
      <c r="S66" s="106">
        <v>46</v>
      </c>
      <c r="T66" s="106" t="s">
        <v>14</v>
      </c>
      <c r="U66" s="107" t="s">
        <v>14</v>
      </c>
      <c r="V66" s="108">
        <v>27</v>
      </c>
      <c r="W66" s="107">
        <v>0.58699999999999997</v>
      </c>
      <c r="X66" s="109">
        <v>66</v>
      </c>
      <c r="Y66" s="109" t="s">
        <v>14</v>
      </c>
      <c r="Z66" s="110" t="s">
        <v>14</v>
      </c>
      <c r="AA66" s="111">
        <v>40</v>
      </c>
      <c r="AB66" s="110">
        <v>0.60599999999999998</v>
      </c>
      <c r="AC66" s="112">
        <v>120</v>
      </c>
      <c r="AD66" s="112" t="s">
        <v>14</v>
      </c>
      <c r="AE66" s="114" t="s">
        <v>14</v>
      </c>
      <c r="AF66" s="115">
        <v>69</v>
      </c>
      <c r="AG66" s="116">
        <v>0.57499999999999996</v>
      </c>
      <c r="AH66" s="191" t="s">
        <v>14</v>
      </c>
      <c r="AI66" s="191" t="s">
        <v>14</v>
      </c>
      <c r="AJ66" s="118" t="s">
        <v>14</v>
      </c>
      <c r="AK66" s="192" t="s">
        <v>14</v>
      </c>
      <c r="AL66" s="120" t="s">
        <v>14</v>
      </c>
    </row>
    <row r="67" spans="1:38" x14ac:dyDescent="0.25">
      <c r="A67" s="237" t="s">
        <v>59</v>
      </c>
      <c r="B67" s="5" t="s">
        <v>31</v>
      </c>
      <c r="C67" s="4" t="s">
        <v>31</v>
      </c>
      <c r="D67" s="121">
        <v>19105</v>
      </c>
      <c r="E67" s="121">
        <v>7596</v>
      </c>
      <c r="F67" s="122">
        <v>0.39800000000000002</v>
      </c>
      <c r="G67" s="123">
        <v>5705</v>
      </c>
      <c r="H67" s="139">
        <v>0.29899999999999999</v>
      </c>
      <c r="I67" s="124">
        <v>3042</v>
      </c>
      <c r="J67" s="124">
        <v>1351</v>
      </c>
      <c r="K67" s="125">
        <v>0.44400000000000001</v>
      </c>
      <c r="L67" s="126">
        <v>977</v>
      </c>
      <c r="M67" s="140">
        <v>0.32100000000000001</v>
      </c>
      <c r="N67" s="127">
        <v>3329</v>
      </c>
      <c r="O67" s="127">
        <v>1404</v>
      </c>
      <c r="P67" s="128">
        <v>0.42199999999999999</v>
      </c>
      <c r="Q67" s="129">
        <v>1042</v>
      </c>
      <c r="R67" s="141">
        <v>0.313</v>
      </c>
      <c r="S67" s="130">
        <v>3725</v>
      </c>
      <c r="T67" s="130">
        <v>1545</v>
      </c>
      <c r="U67" s="131">
        <v>0.41499999999999998</v>
      </c>
      <c r="V67" s="132">
        <v>1155</v>
      </c>
      <c r="W67" s="142">
        <v>0.31</v>
      </c>
      <c r="X67" s="133">
        <v>4042</v>
      </c>
      <c r="Y67" s="133">
        <v>1574</v>
      </c>
      <c r="Z67" s="71">
        <v>0.38900000000000001</v>
      </c>
      <c r="AA67" s="134">
        <v>1181</v>
      </c>
      <c r="AB67" s="143">
        <v>0.29199999999999998</v>
      </c>
      <c r="AC67" s="72">
        <v>4331</v>
      </c>
      <c r="AD67" s="72">
        <v>1594</v>
      </c>
      <c r="AE67" s="73">
        <v>0.36799999999999999</v>
      </c>
      <c r="AF67" s="74">
        <v>1252</v>
      </c>
      <c r="AG67" s="75">
        <v>0.28899999999999998</v>
      </c>
      <c r="AH67" s="183">
        <v>636</v>
      </c>
      <c r="AI67" s="183">
        <v>128</v>
      </c>
      <c r="AJ67" s="77">
        <v>0.20100000000000001</v>
      </c>
      <c r="AK67" s="180">
        <v>98</v>
      </c>
      <c r="AL67" s="80">
        <v>0.154</v>
      </c>
    </row>
    <row r="68" spans="1:38" x14ac:dyDescent="0.25">
      <c r="A68" s="235" t="str">
        <f t="shared" ref="A68:A71" si="2">A67</f>
        <v>25</v>
      </c>
      <c r="B68" s="4" t="s">
        <v>32</v>
      </c>
      <c r="C68" s="4" t="s">
        <v>32</v>
      </c>
      <c r="D68" s="56">
        <v>7790</v>
      </c>
      <c r="E68" s="56">
        <v>3138</v>
      </c>
      <c r="F68" s="57">
        <v>0.40300000000000002</v>
      </c>
      <c r="G68" s="58">
        <v>2344</v>
      </c>
      <c r="H68" s="144">
        <v>0.30099999999999999</v>
      </c>
      <c r="I68" s="59">
        <v>1150</v>
      </c>
      <c r="J68" s="59">
        <v>530</v>
      </c>
      <c r="K68" s="60">
        <v>0.46100000000000002</v>
      </c>
      <c r="L68" s="61">
        <v>395</v>
      </c>
      <c r="M68" s="145">
        <v>0.34300000000000003</v>
      </c>
      <c r="N68" s="62">
        <v>1423</v>
      </c>
      <c r="O68" s="62">
        <v>611</v>
      </c>
      <c r="P68" s="63">
        <v>0.42899999999999999</v>
      </c>
      <c r="Q68" s="64">
        <v>448</v>
      </c>
      <c r="R68" s="146">
        <v>0.315</v>
      </c>
      <c r="S68" s="65">
        <v>1500</v>
      </c>
      <c r="T68" s="65">
        <v>647</v>
      </c>
      <c r="U68" s="66">
        <v>0.43099999999999999</v>
      </c>
      <c r="V68" s="67">
        <v>478</v>
      </c>
      <c r="W68" s="147">
        <v>0.31900000000000001</v>
      </c>
      <c r="X68" s="68">
        <v>1488</v>
      </c>
      <c r="Y68" s="68">
        <v>589</v>
      </c>
      <c r="Z68" s="69">
        <v>0.39600000000000002</v>
      </c>
      <c r="AA68" s="70">
        <v>444</v>
      </c>
      <c r="AB68" s="148">
        <v>0.29799999999999999</v>
      </c>
      <c r="AC68" s="72">
        <v>1941</v>
      </c>
      <c r="AD68" s="72">
        <v>706</v>
      </c>
      <c r="AE68" s="73">
        <v>0.36399999999999999</v>
      </c>
      <c r="AF68" s="74">
        <v>539</v>
      </c>
      <c r="AG68" s="75">
        <v>0.27800000000000002</v>
      </c>
      <c r="AH68" s="183">
        <v>288</v>
      </c>
      <c r="AI68" s="183">
        <v>55</v>
      </c>
      <c r="AJ68" s="77">
        <v>0.191</v>
      </c>
      <c r="AK68" s="180">
        <v>40</v>
      </c>
      <c r="AL68" s="80">
        <v>0.13900000000000001</v>
      </c>
    </row>
    <row r="69" spans="1:38" x14ac:dyDescent="0.25">
      <c r="A69" s="235" t="str">
        <f t="shared" si="2"/>
        <v>25</v>
      </c>
      <c r="B69" s="4" t="s">
        <v>33</v>
      </c>
      <c r="C69" s="4" t="s">
        <v>33</v>
      </c>
      <c r="D69" s="56">
        <v>3433</v>
      </c>
      <c r="E69" s="56">
        <v>1237</v>
      </c>
      <c r="F69" s="57">
        <v>0.36</v>
      </c>
      <c r="G69" s="58">
        <v>953</v>
      </c>
      <c r="H69" s="144">
        <v>0.27800000000000002</v>
      </c>
      <c r="I69" s="59">
        <v>341</v>
      </c>
      <c r="J69" s="59">
        <v>137</v>
      </c>
      <c r="K69" s="60">
        <v>0.40200000000000002</v>
      </c>
      <c r="L69" s="61">
        <v>99</v>
      </c>
      <c r="M69" s="145">
        <v>0.28999999999999998</v>
      </c>
      <c r="N69" s="62">
        <v>476</v>
      </c>
      <c r="O69" s="62">
        <v>174</v>
      </c>
      <c r="P69" s="63">
        <v>0.36599999999999999</v>
      </c>
      <c r="Q69" s="64">
        <v>127</v>
      </c>
      <c r="R69" s="146">
        <v>0.26700000000000002</v>
      </c>
      <c r="S69" s="65">
        <v>604</v>
      </c>
      <c r="T69" s="65">
        <v>231</v>
      </c>
      <c r="U69" s="66">
        <v>0.38200000000000001</v>
      </c>
      <c r="V69" s="67">
        <v>181</v>
      </c>
      <c r="W69" s="147">
        <v>0.3</v>
      </c>
      <c r="X69" s="68">
        <v>847</v>
      </c>
      <c r="Y69" s="68">
        <v>300</v>
      </c>
      <c r="Z69" s="69">
        <v>0.35399999999999998</v>
      </c>
      <c r="AA69" s="70">
        <v>223</v>
      </c>
      <c r="AB69" s="148">
        <v>0.26300000000000001</v>
      </c>
      <c r="AC69" s="72">
        <v>1031</v>
      </c>
      <c r="AD69" s="72">
        <v>367</v>
      </c>
      <c r="AE69" s="73">
        <v>0.35599999999999998</v>
      </c>
      <c r="AF69" s="74">
        <v>301</v>
      </c>
      <c r="AG69" s="75">
        <v>0.29199999999999998</v>
      </c>
      <c r="AH69" s="183">
        <v>134</v>
      </c>
      <c r="AI69" s="183">
        <v>28</v>
      </c>
      <c r="AJ69" s="77">
        <v>0.20899999999999999</v>
      </c>
      <c r="AK69" s="180">
        <v>22</v>
      </c>
      <c r="AL69" s="80">
        <v>0.16400000000000001</v>
      </c>
    </row>
    <row r="70" spans="1:38" x14ac:dyDescent="0.25">
      <c r="A70" s="235" t="str">
        <f t="shared" si="2"/>
        <v>25</v>
      </c>
      <c r="B70" s="4" t="s">
        <v>34</v>
      </c>
      <c r="C70" s="4" t="s">
        <v>34</v>
      </c>
      <c r="D70" s="56">
        <v>4173</v>
      </c>
      <c r="E70" s="56">
        <v>1692</v>
      </c>
      <c r="F70" s="57">
        <v>0.40500000000000003</v>
      </c>
      <c r="G70" s="58">
        <v>1306</v>
      </c>
      <c r="H70" s="144">
        <v>0.313</v>
      </c>
      <c r="I70" s="59">
        <v>871</v>
      </c>
      <c r="J70" s="59">
        <v>368</v>
      </c>
      <c r="K70" s="60">
        <v>0.42299999999999999</v>
      </c>
      <c r="L70" s="61">
        <v>287</v>
      </c>
      <c r="M70" s="145">
        <v>0.33</v>
      </c>
      <c r="N70" s="62">
        <v>803</v>
      </c>
      <c r="O70" s="62">
        <v>328</v>
      </c>
      <c r="P70" s="63">
        <v>0.40799999999999997</v>
      </c>
      <c r="Q70" s="64">
        <v>261</v>
      </c>
      <c r="R70" s="146">
        <v>0.32500000000000001</v>
      </c>
      <c r="S70" s="65">
        <v>848</v>
      </c>
      <c r="T70" s="65">
        <v>355</v>
      </c>
      <c r="U70" s="66">
        <v>0.41899999999999998</v>
      </c>
      <c r="V70" s="67">
        <v>264</v>
      </c>
      <c r="W70" s="147">
        <v>0.311</v>
      </c>
      <c r="X70" s="68">
        <v>958</v>
      </c>
      <c r="Y70" s="68">
        <v>389</v>
      </c>
      <c r="Z70" s="69">
        <v>0.40600000000000003</v>
      </c>
      <c r="AA70" s="70">
        <v>297</v>
      </c>
      <c r="AB70" s="148">
        <v>0.31</v>
      </c>
      <c r="AC70" s="72">
        <v>603</v>
      </c>
      <c r="AD70" s="72">
        <v>226</v>
      </c>
      <c r="AE70" s="73">
        <v>0.375</v>
      </c>
      <c r="AF70" s="74">
        <v>174</v>
      </c>
      <c r="AG70" s="75">
        <v>0.28899999999999998</v>
      </c>
      <c r="AH70" s="183">
        <v>90</v>
      </c>
      <c r="AI70" s="183">
        <v>26</v>
      </c>
      <c r="AJ70" s="77">
        <v>0.28899999999999998</v>
      </c>
      <c r="AK70" s="180">
        <v>23</v>
      </c>
      <c r="AL70" s="80">
        <v>0.25600000000000001</v>
      </c>
    </row>
    <row r="71" spans="1:38" x14ac:dyDescent="0.25">
      <c r="A71" s="235" t="str">
        <f t="shared" si="2"/>
        <v>25</v>
      </c>
      <c r="B71" s="4" t="s">
        <v>35</v>
      </c>
      <c r="C71" s="4" t="s">
        <v>36</v>
      </c>
      <c r="D71" s="56">
        <v>3675</v>
      </c>
      <c r="E71" s="56">
        <v>1525</v>
      </c>
      <c r="F71" s="57">
        <v>0.41499999999999998</v>
      </c>
      <c r="G71" s="58">
        <v>1099</v>
      </c>
      <c r="H71" s="144">
        <v>0.29899999999999999</v>
      </c>
      <c r="I71" s="59">
        <v>680</v>
      </c>
      <c r="J71" s="59">
        <v>316</v>
      </c>
      <c r="K71" s="60">
        <v>0.46500000000000002</v>
      </c>
      <c r="L71" s="61">
        <v>196</v>
      </c>
      <c r="M71" s="145">
        <v>0.28799999999999998</v>
      </c>
      <c r="N71" s="62">
        <v>627</v>
      </c>
      <c r="O71" s="62">
        <v>291</v>
      </c>
      <c r="P71" s="63">
        <v>0.46400000000000002</v>
      </c>
      <c r="Q71" s="64">
        <v>206</v>
      </c>
      <c r="R71" s="146">
        <v>0.32900000000000001</v>
      </c>
      <c r="S71" s="65">
        <v>773</v>
      </c>
      <c r="T71" s="65">
        <v>312</v>
      </c>
      <c r="U71" s="66">
        <v>0.40400000000000003</v>
      </c>
      <c r="V71" s="67">
        <v>232</v>
      </c>
      <c r="W71" s="147">
        <v>0.3</v>
      </c>
      <c r="X71" s="68">
        <v>749</v>
      </c>
      <c r="Y71" s="68">
        <v>296</v>
      </c>
      <c r="Z71" s="69">
        <v>0.39500000000000002</v>
      </c>
      <c r="AA71" s="70">
        <v>217</v>
      </c>
      <c r="AB71" s="148">
        <v>0.28999999999999998</v>
      </c>
      <c r="AC71" s="72">
        <v>756</v>
      </c>
      <c r="AD71" s="72">
        <v>295</v>
      </c>
      <c r="AE71" s="73">
        <v>0.39</v>
      </c>
      <c r="AF71" s="74">
        <v>238</v>
      </c>
      <c r="AG71" s="75">
        <v>0.315</v>
      </c>
      <c r="AH71" s="183">
        <v>90</v>
      </c>
      <c r="AI71" s="183">
        <v>15</v>
      </c>
      <c r="AJ71" s="77">
        <v>0.16700000000000001</v>
      </c>
      <c r="AK71" s="180">
        <v>10</v>
      </c>
      <c r="AL71" s="80">
        <v>0.111</v>
      </c>
    </row>
    <row r="72" spans="1:38" x14ac:dyDescent="0.25">
      <c r="A72" s="235" t="s">
        <v>60</v>
      </c>
      <c r="B72" t="s">
        <v>37</v>
      </c>
      <c r="C72" t="s">
        <v>32</v>
      </c>
      <c r="D72" s="81">
        <v>2396</v>
      </c>
      <c r="E72" s="81" t="s">
        <v>14</v>
      </c>
      <c r="F72" s="82" t="s">
        <v>14</v>
      </c>
      <c r="G72" s="83">
        <v>771</v>
      </c>
      <c r="H72" s="149">
        <v>0.32200000000000001</v>
      </c>
      <c r="I72" s="54">
        <v>382</v>
      </c>
      <c r="J72" s="54" t="s">
        <v>14</v>
      </c>
      <c r="K72" s="84" t="s">
        <v>14</v>
      </c>
      <c r="L72" s="55">
        <v>139</v>
      </c>
      <c r="M72" s="150">
        <v>0.36399999999999999</v>
      </c>
      <c r="N72" s="50">
        <v>455</v>
      </c>
      <c r="O72" s="50" t="s">
        <v>14</v>
      </c>
      <c r="P72" s="85" t="s">
        <v>14</v>
      </c>
      <c r="Q72" s="49">
        <v>155</v>
      </c>
      <c r="R72" s="151">
        <v>0.34100000000000003</v>
      </c>
      <c r="S72" s="53">
        <v>569</v>
      </c>
      <c r="T72" s="53" t="s">
        <v>14</v>
      </c>
      <c r="U72" s="86" t="s">
        <v>14</v>
      </c>
      <c r="V72" s="52">
        <v>205</v>
      </c>
      <c r="W72" s="152">
        <v>0.36</v>
      </c>
      <c r="X72" s="87">
        <v>471</v>
      </c>
      <c r="Y72" s="87" t="s">
        <v>14</v>
      </c>
      <c r="Z72" s="88" t="s">
        <v>14</v>
      </c>
      <c r="AA72" s="89">
        <v>134</v>
      </c>
      <c r="AB72" s="153">
        <v>0.28499999999999998</v>
      </c>
      <c r="AC72" s="90">
        <v>450</v>
      </c>
      <c r="AD72" s="90" t="s">
        <v>14</v>
      </c>
      <c r="AE72" s="91" t="s">
        <v>14</v>
      </c>
      <c r="AF72" s="92">
        <v>128</v>
      </c>
      <c r="AG72" s="93">
        <v>0.28399999999999997</v>
      </c>
      <c r="AH72" s="184">
        <v>69</v>
      </c>
      <c r="AI72" s="184" t="s">
        <v>14</v>
      </c>
      <c r="AJ72" s="95" t="s">
        <v>14</v>
      </c>
      <c r="AK72" s="181">
        <v>10</v>
      </c>
      <c r="AL72" s="97">
        <v>0.14499999999999999</v>
      </c>
    </row>
    <row r="73" spans="1:38" x14ac:dyDescent="0.25">
      <c r="A73" s="235" t="s">
        <v>60</v>
      </c>
      <c r="B73" t="s">
        <v>38</v>
      </c>
      <c r="C73" t="s">
        <v>33</v>
      </c>
      <c r="D73" s="81">
        <v>850</v>
      </c>
      <c r="E73" s="81" t="s">
        <v>14</v>
      </c>
      <c r="F73" s="82" t="s">
        <v>14</v>
      </c>
      <c r="G73" s="83">
        <v>205</v>
      </c>
      <c r="H73" s="149">
        <v>0.24099999999999999</v>
      </c>
      <c r="I73" s="54">
        <v>116</v>
      </c>
      <c r="J73" s="54" t="s">
        <v>14</v>
      </c>
      <c r="K73" s="84" t="s">
        <v>14</v>
      </c>
      <c r="L73" s="55">
        <v>30</v>
      </c>
      <c r="M73" s="150">
        <v>0.25900000000000001</v>
      </c>
      <c r="N73" s="50" t="s">
        <v>14</v>
      </c>
      <c r="O73" s="50" t="s">
        <v>14</v>
      </c>
      <c r="P73" s="85" t="s">
        <v>14</v>
      </c>
      <c r="Q73" s="49" t="s">
        <v>14</v>
      </c>
      <c r="R73" s="151" t="s">
        <v>14</v>
      </c>
      <c r="S73" s="53">
        <v>163</v>
      </c>
      <c r="T73" s="53" t="s">
        <v>14</v>
      </c>
      <c r="U73" s="86" t="s">
        <v>14</v>
      </c>
      <c r="V73" s="52">
        <v>41</v>
      </c>
      <c r="W73" s="152">
        <v>0.252</v>
      </c>
      <c r="X73" s="87">
        <v>185</v>
      </c>
      <c r="Y73" s="87" t="s">
        <v>14</v>
      </c>
      <c r="Z73" s="88" t="s">
        <v>14</v>
      </c>
      <c r="AA73" s="89">
        <v>41</v>
      </c>
      <c r="AB73" s="153">
        <v>0.222</v>
      </c>
      <c r="AC73" s="90">
        <v>208</v>
      </c>
      <c r="AD73" s="90" t="s">
        <v>14</v>
      </c>
      <c r="AE73" s="91" t="s">
        <v>14</v>
      </c>
      <c r="AF73" s="92">
        <v>54</v>
      </c>
      <c r="AG73" s="93">
        <v>0.26</v>
      </c>
      <c r="AH73" s="184" t="s">
        <v>14</v>
      </c>
      <c r="AI73" s="184" t="s">
        <v>14</v>
      </c>
      <c r="AJ73" s="95" t="s">
        <v>14</v>
      </c>
      <c r="AK73" s="181" t="s">
        <v>14</v>
      </c>
      <c r="AL73" s="97" t="s">
        <v>14</v>
      </c>
    </row>
    <row r="74" spans="1:38" x14ac:dyDescent="0.25">
      <c r="A74" s="235" t="s">
        <v>60</v>
      </c>
      <c r="B74" t="s">
        <v>39</v>
      </c>
      <c r="C74" t="s">
        <v>34</v>
      </c>
      <c r="D74" s="81">
        <v>2251</v>
      </c>
      <c r="E74" s="81" t="s">
        <v>14</v>
      </c>
      <c r="F74" s="82" t="s">
        <v>14</v>
      </c>
      <c r="G74" s="83">
        <v>741</v>
      </c>
      <c r="H74" s="149">
        <v>0.32900000000000001</v>
      </c>
      <c r="I74" s="54">
        <v>541</v>
      </c>
      <c r="J74" s="54" t="s">
        <v>14</v>
      </c>
      <c r="K74" s="84" t="s">
        <v>14</v>
      </c>
      <c r="L74" s="55">
        <v>195</v>
      </c>
      <c r="M74" s="150">
        <v>0.36</v>
      </c>
      <c r="N74" s="50">
        <v>430</v>
      </c>
      <c r="O74" s="50" t="s">
        <v>14</v>
      </c>
      <c r="P74" s="85" t="s">
        <v>14</v>
      </c>
      <c r="Q74" s="49">
        <v>149</v>
      </c>
      <c r="R74" s="151">
        <v>0.34699999999999998</v>
      </c>
      <c r="S74" s="53">
        <v>465</v>
      </c>
      <c r="T74" s="53" t="s">
        <v>14</v>
      </c>
      <c r="U74" s="86" t="s">
        <v>14</v>
      </c>
      <c r="V74" s="52">
        <v>152</v>
      </c>
      <c r="W74" s="152">
        <v>0.32700000000000001</v>
      </c>
      <c r="X74" s="87">
        <v>489</v>
      </c>
      <c r="Y74" s="87" t="s">
        <v>14</v>
      </c>
      <c r="Z74" s="88" t="s">
        <v>14</v>
      </c>
      <c r="AA74" s="89">
        <v>150</v>
      </c>
      <c r="AB74" s="153">
        <v>0.307</v>
      </c>
      <c r="AC74" s="90">
        <v>286</v>
      </c>
      <c r="AD74" s="90" t="s">
        <v>14</v>
      </c>
      <c r="AE74" s="91" t="s">
        <v>14</v>
      </c>
      <c r="AF74" s="92">
        <v>85</v>
      </c>
      <c r="AG74" s="93">
        <v>0.29699999999999999</v>
      </c>
      <c r="AH74" s="184">
        <v>40</v>
      </c>
      <c r="AI74" s="184" t="s">
        <v>14</v>
      </c>
      <c r="AJ74" s="95" t="s">
        <v>14</v>
      </c>
      <c r="AK74" s="181">
        <v>10</v>
      </c>
      <c r="AL74" s="97">
        <v>0.25</v>
      </c>
    </row>
    <row r="75" spans="1:38" x14ac:dyDescent="0.25">
      <c r="A75" s="235" t="s">
        <v>60</v>
      </c>
      <c r="B75" t="s">
        <v>40</v>
      </c>
      <c r="C75" t="s">
        <v>36</v>
      </c>
      <c r="D75" s="81">
        <v>1522</v>
      </c>
      <c r="E75" s="81" t="s">
        <v>14</v>
      </c>
      <c r="F75" s="82" t="s">
        <v>14</v>
      </c>
      <c r="G75" s="83">
        <v>496</v>
      </c>
      <c r="H75" s="149">
        <v>0.32600000000000001</v>
      </c>
      <c r="I75" s="54">
        <v>456</v>
      </c>
      <c r="J75" s="54" t="s">
        <v>14</v>
      </c>
      <c r="K75" s="84" t="s">
        <v>14</v>
      </c>
      <c r="L75" s="55">
        <v>131</v>
      </c>
      <c r="M75" s="150">
        <v>0.28699999999999998</v>
      </c>
      <c r="N75" s="50">
        <v>327</v>
      </c>
      <c r="O75" s="50" t="s">
        <v>14</v>
      </c>
      <c r="P75" s="85" t="s">
        <v>14</v>
      </c>
      <c r="Q75" s="49">
        <v>117</v>
      </c>
      <c r="R75" s="151">
        <v>0.35799999999999998</v>
      </c>
      <c r="S75" s="53" t="s">
        <v>14</v>
      </c>
      <c r="T75" s="53" t="s">
        <v>14</v>
      </c>
      <c r="U75" s="86" t="s">
        <v>14</v>
      </c>
      <c r="V75" s="52" t="s">
        <v>14</v>
      </c>
      <c r="W75" s="152" t="s">
        <v>14</v>
      </c>
      <c r="X75" s="87">
        <v>207</v>
      </c>
      <c r="Y75" s="87" t="s">
        <v>14</v>
      </c>
      <c r="Z75" s="88" t="s">
        <v>14</v>
      </c>
      <c r="AA75" s="89">
        <v>63</v>
      </c>
      <c r="AB75" s="153">
        <v>0.30399999999999999</v>
      </c>
      <c r="AC75" s="90">
        <v>139</v>
      </c>
      <c r="AD75" s="90" t="s">
        <v>14</v>
      </c>
      <c r="AE75" s="91" t="s">
        <v>14</v>
      </c>
      <c r="AF75" s="92">
        <v>60</v>
      </c>
      <c r="AG75" s="93">
        <v>0.432</v>
      </c>
      <c r="AH75" s="184" t="s">
        <v>14</v>
      </c>
      <c r="AI75" s="184" t="s">
        <v>14</v>
      </c>
      <c r="AJ75" s="95" t="s">
        <v>14</v>
      </c>
      <c r="AK75" s="181" t="s">
        <v>14</v>
      </c>
      <c r="AL75" s="97" t="s">
        <v>14</v>
      </c>
    </row>
    <row r="76" spans="1:38" x14ac:dyDescent="0.25">
      <c r="A76" s="235" t="s">
        <v>60</v>
      </c>
      <c r="B76" t="s">
        <v>41</v>
      </c>
      <c r="C76" t="s">
        <v>32</v>
      </c>
      <c r="D76" s="81">
        <v>2502</v>
      </c>
      <c r="E76" s="81" t="s">
        <v>14</v>
      </c>
      <c r="F76" s="82" t="s">
        <v>14</v>
      </c>
      <c r="G76" s="83">
        <v>708</v>
      </c>
      <c r="H76" s="149">
        <v>0.28299999999999997</v>
      </c>
      <c r="I76" s="54" t="s">
        <v>14</v>
      </c>
      <c r="J76" s="54" t="s">
        <v>14</v>
      </c>
      <c r="K76" s="84" t="s">
        <v>14</v>
      </c>
      <c r="L76" s="55" t="s">
        <v>14</v>
      </c>
      <c r="M76" s="150" t="s">
        <v>14</v>
      </c>
      <c r="N76" s="50">
        <v>366</v>
      </c>
      <c r="O76" s="50" t="s">
        <v>14</v>
      </c>
      <c r="P76" s="85" t="s">
        <v>14</v>
      </c>
      <c r="Q76" s="49">
        <v>108</v>
      </c>
      <c r="R76" s="151">
        <v>0.29499999999999998</v>
      </c>
      <c r="S76" s="53">
        <v>346</v>
      </c>
      <c r="T76" s="53" t="s">
        <v>14</v>
      </c>
      <c r="U76" s="86" t="s">
        <v>14</v>
      </c>
      <c r="V76" s="52">
        <v>99</v>
      </c>
      <c r="W76" s="152">
        <v>0.28599999999999998</v>
      </c>
      <c r="X76" s="87">
        <v>446</v>
      </c>
      <c r="Y76" s="87" t="s">
        <v>14</v>
      </c>
      <c r="Z76" s="88" t="s">
        <v>14</v>
      </c>
      <c r="AA76" s="89">
        <v>132</v>
      </c>
      <c r="AB76" s="153">
        <v>0.29599999999999999</v>
      </c>
      <c r="AC76" s="90">
        <v>976</v>
      </c>
      <c r="AD76" s="90" t="s">
        <v>14</v>
      </c>
      <c r="AE76" s="91" t="s">
        <v>14</v>
      </c>
      <c r="AF76" s="92">
        <v>272</v>
      </c>
      <c r="AG76" s="93">
        <v>0.27900000000000003</v>
      </c>
      <c r="AH76" s="184" t="s">
        <v>14</v>
      </c>
      <c r="AI76" s="184" t="s">
        <v>14</v>
      </c>
      <c r="AJ76" s="95" t="s">
        <v>14</v>
      </c>
      <c r="AK76" s="181" t="s">
        <v>14</v>
      </c>
      <c r="AL76" s="97" t="s">
        <v>14</v>
      </c>
    </row>
    <row r="77" spans="1:38" x14ac:dyDescent="0.25">
      <c r="A77" s="235" t="s">
        <v>60</v>
      </c>
      <c r="B77" t="s">
        <v>42</v>
      </c>
      <c r="C77" t="s">
        <v>36</v>
      </c>
      <c r="D77" s="81">
        <v>594</v>
      </c>
      <c r="E77" s="81" t="s">
        <v>14</v>
      </c>
      <c r="F77" s="82" t="s">
        <v>14</v>
      </c>
      <c r="G77" s="83">
        <v>160</v>
      </c>
      <c r="H77" s="149">
        <v>0.26900000000000002</v>
      </c>
      <c r="I77" s="54">
        <v>61</v>
      </c>
      <c r="J77" s="54" t="s">
        <v>14</v>
      </c>
      <c r="K77" s="84" t="s">
        <v>14</v>
      </c>
      <c r="L77" s="55">
        <v>14</v>
      </c>
      <c r="M77" s="150">
        <v>0.23</v>
      </c>
      <c r="N77" s="50">
        <v>84</v>
      </c>
      <c r="O77" s="50" t="s">
        <v>14</v>
      </c>
      <c r="P77" s="85" t="s">
        <v>14</v>
      </c>
      <c r="Q77" s="49">
        <v>26</v>
      </c>
      <c r="R77" s="151">
        <v>0.31</v>
      </c>
      <c r="S77" s="53" t="s">
        <v>14</v>
      </c>
      <c r="T77" s="53" t="s">
        <v>14</v>
      </c>
      <c r="U77" s="86" t="s">
        <v>14</v>
      </c>
      <c r="V77" s="52" t="s">
        <v>14</v>
      </c>
      <c r="W77" s="152" t="s">
        <v>14</v>
      </c>
      <c r="X77" s="87">
        <v>119</v>
      </c>
      <c r="Y77" s="87" t="s">
        <v>14</v>
      </c>
      <c r="Z77" s="88" t="s">
        <v>14</v>
      </c>
      <c r="AA77" s="89">
        <v>25</v>
      </c>
      <c r="AB77" s="153">
        <v>0.21</v>
      </c>
      <c r="AC77" s="90">
        <v>193</v>
      </c>
      <c r="AD77" s="90" t="s">
        <v>14</v>
      </c>
      <c r="AE77" s="91" t="s">
        <v>14</v>
      </c>
      <c r="AF77" s="92">
        <v>60</v>
      </c>
      <c r="AG77" s="93">
        <v>0.311</v>
      </c>
      <c r="AH77" s="184" t="s">
        <v>14</v>
      </c>
      <c r="AI77" s="187" t="s">
        <v>14</v>
      </c>
      <c r="AJ77" s="95" t="s">
        <v>14</v>
      </c>
      <c r="AK77" s="186" t="s">
        <v>14</v>
      </c>
      <c r="AL77" s="97" t="s">
        <v>14</v>
      </c>
    </row>
    <row r="78" spans="1:38" x14ac:dyDescent="0.25">
      <c r="A78" s="235" t="s">
        <v>60</v>
      </c>
      <c r="B78" t="s">
        <v>43</v>
      </c>
      <c r="C78" t="s">
        <v>36</v>
      </c>
      <c r="D78" s="81">
        <v>544</v>
      </c>
      <c r="E78" s="81" t="s">
        <v>14</v>
      </c>
      <c r="F78" s="82" t="s">
        <v>14</v>
      </c>
      <c r="G78" s="83">
        <v>157</v>
      </c>
      <c r="H78" s="149">
        <v>0.28899999999999998</v>
      </c>
      <c r="I78" s="54">
        <v>92</v>
      </c>
      <c r="J78" s="54" t="s">
        <v>14</v>
      </c>
      <c r="K78" s="84" t="s">
        <v>14</v>
      </c>
      <c r="L78" s="55">
        <v>25</v>
      </c>
      <c r="M78" s="150">
        <v>0.27200000000000002</v>
      </c>
      <c r="N78" s="50">
        <v>72</v>
      </c>
      <c r="O78" s="50" t="s">
        <v>14</v>
      </c>
      <c r="P78" s="85" t="s">
        <v>14</v>
      </c>
      <c r="Q78" s="49">
        <v>20</v>
      </c>
      <c r="R78" s="151">
        <v>0.27800000000000002</v>
      </c>
      <c r="S78" s="53" t="s">
        <v>14</v>
      </c>
      <c r="T78" s="53" t="s">
        <v>14</v>
      </c>
      <c r="U78" s="86" t="s">
        <v>14</v>
      </c>
      <c r="V78" s="52" t="s">
        <v>14</v>
      </c>
      <c r="W78" s="152" t="s">
        <v>14</v>
      </c>
      <c r="X78" s="87">
        <v>129</v>
      </c>
      <c r="Y78" s="87" t="s">
        <v>14</v>
      </c>
      <c r="Z78" s="88" t="s">
        <v>14</v>
      </c>
      <c r="AA78" s="89">
        <v>43</v>
      </c>
      <c r="AB78" s="153">
        <v>0.33300000000000002</v>
      </c>
      <c r="AC78" s="90">
        <v>130</v>
      </c>
      <c r="AD78" s="90" t="s">
        <v>14</v>
      </c>
      <c r="AE78" s="91" t="s">
        <v>14</v>
      </c>
      <c r="AF78" s="92">
        <v>39</v>
      </c>
      <c r="AG78" s="93">
        <v>0.3</v>
      </c>
      <c r="AH78" s="184" t="s">
        <v>14</v>
      </c>
      <c r="AI78" s="187" t="s">
        <v>14</v>
      </c>
      <c r="AJ78" s="95" t="s">
        <v>14</v>
      </c>
      <c r="AK78" s="186" t="s">
        <v>14</v>
      </c>
      <c r="AL78" s="97" t="s">
        <v>14</v>
      </c>
    </row>
    <row r="79" spans="1:38" x14ac:dyDescent="0.25">
      <c r="A79" s="235" t="s">
        <v>60</v>
      </c>
      <c r="B79" t="s">
        <v>44</v>
      </c>
      <c r="C79" t="s">
        <v>33</v>
      </c>
      <c r="D79" s="81">
        <v>400</v>
      </c>
      <c r="E79" s="81" t="s">
        <v>14</v>
      </c>
      <c r="F79" s="82" t="s">
        <v>14</v>
      </c>
      <c r="G79" s="83">
        <v>119</v>
      </c>
      <c r="H79" s="149">
        <v>0.29799999999999999</v>
      </c>
      <c r="I79" s="54">
        <v>28</v>
      </c>
      <c r="J79" s="54" t="s">
        <v>14</v>
      </c>
      <c r="K79" s="84" t="s">
        <v>14</v>
      </c>
      <c r="L79" s="55">
        <v>13</v>
      </c>
      <c r="M79" s="150">
        <v>0.46400000000000002</v>
      </c>
      <c r="N79" s="50" t="s">
        <v>14</v>
      </c>
      <c r="O79" s="50" t="s">
        <v>14</v>
      </c>
      <c r="P79" s="85" t="s">
        <v>14</v>
      </c>
      <c r="Q79" s="49" t="s">
        <v>14</v>
      </c>
      <c r="R79" s="151" t="s">
        <v>14</v>
      </c>
      <c r="S79" s="53">
        <v>64</v>
      </c>
      <c r="T79" s="53" t="s">
        <v>14</v>
      </c>
      <c r="U79" s="86" t="s">
        <v>14</v>
      </c>
      <c r="V79" s="52">
        <v>20</v>
      </c>
      <c r="W79" s="152">
        <v>0.312</v>
      </c>
      <c r="X79" s="87">
        <v>83</v>
      </c>
      <c r="Y79" s="87" t="s">
        <v>14</v>
      </c>
      <c r="Z79" s="88" t="s">
        <v>14</v>
      </c>
      <c r="AA79" s="89">
        <v>20</v>
      </c>
      <c r="AB79" s="153">
        <v>0.24099999999999999</v>
      </c>
      <c r="AC79" s="90">
        <v>157</v>
      </c>
      <c r="AD79" s="90" t="s">
        <v>14</v>
      </c>
      <c r="AE79" s="91" t="s">
        <v>14</v>
      </c>
      <c r="AF79" s="92">
        <v>50</v>
      </c>
      <c r="AG79" s="93">
        <v>0.318</v>
      </c>
      <c r="AH79" s="184" t="s">
        <v>14</v>
      </c>
      <c r="AI79" s="187" t="s">
        <v>14</v>
      </c>
      <c r="AJ79" s="95" t="s">
        <v>14</v>
      </c>
      <c r="AK79" s="186" t="s">
        <v>14</v>
      </c>
      <c r="AL79" s="97" t="s">
        <v>14</v>
      </c>
    </row>
    <row r="80" spans="1:38" x14ac:dyDescent="0.25">
      <c r="A80" s="235" t="s">
        <v>60</v>
      </c>
      <c r="B80" t="s">
        <v>45</v>
      </c>
      <c r="C80" t="s">
        <v>36</v>
      </c>
      <c r="D80" s="81">
        <v>646</v>
      </c>
      <c r="E80" s="81" t="s">
        <v>14</v>
      </c>
      <c r="F80" s="82" t="s">
        <v>14</v>
      </c>
      <c r="G80" s="83">
        <v>169</v>
      </c>
      <c r="H80" s="149">
        <v>0.26200000000000001</v>
      </c>
      <c r="I80" s="54" t="s">
        <v>14</v>
      </c>
      <c r="J80" s="54" t="s">
        <v>14</v>
      </c>
      <c r="K80" s="84" t="s">
        <v>14</v>
      </c>
      <c r="L80" s="55" t="s">
        <v>14</v>
      </c>
      <c r="M80" s="150" t="s">
        <v>14</v>
      </c>
      <c r="N80" s="50">
        <v>99</v>
      </c>
      <c r="O80" s="50" t="s">
        <v>14</v>
      </c>
      <c r="P80" s="85" t="s">
        <v>14</v>
      </c>
      <c r="Q80" s="49">
        <v>28</v>
      </c>
      <c r="R80" s="151">
        <v>0.28299999999999997</v>
      </c>
      <c r="S80" s="53" t="s">
        <v>14</v>
      </c>
      <c r="T80" s="53" t="s">
        <v>14</v>
      </c>
      <c r="U80" s="86" t="s">
        <v>14</v>
      </c>
      <c r="V80" s="52" t="s">
        <v>14</v>
      </c>
      <c r="W80" s="152" t="s">
        <v>14</v>
      </c>
      <c r="X80" s="87">
        <v>184</v>
      </c>
      <c r="Y80" s="87" t="s">
        <v>14</v>
      </c>
      <c r="Z80" s="88" t="s">
        <v>14</v>
      </c>
      <c r="AA80" s="89">
        <v>48</v>
      </c>
      <c r="AB80" s="153">
        <v>0.26100000000000001</v>
      </c>
      <c r="AC80" s="90">
        <v>173</v>
      </c>
      <c r="AD80" s="90" t="s">
        <v>14</v>
      </c>
      <c r="AE80" s="91" t="s">
        <v>14</v>
      </c>
      <c r="AF80" s="92">
        <v>42</v>
      </c>
      <c r="AG80" s="93">
        <v>0.24299999999999999</v>
      </c>
      <c r="AH80" s="184" t="s">
        <v>14</v>
      </c>
      <c r="AI80" s="184" t="s">
        <v>14</v>
      </c>
      <c r="AJ80" s="95" t="s">
        <v>14</v>
      </c>
      <c r="AK80" s="186" t="s">
        <v>14</v>
      </c>
      <c r="AL80" s="97" t="s">
        <v>14</v>
      </c>
    </row>
    <row r="81" spans="1:38" x14ac:dyDescent="0.25">
      <c r="A81" s="235" t="s">
        <v>60</v>
      </c>
      <c r="B81" t="s">
        <v>46</v>
      </c>
      <c r="C81" t="s">
        <v>34</v>
      </c>
      <c r="D81" s="81">
        <v>483</v>
      </c>
      <c r="E81" s="81" t="s">
        <v>14</v>
      </c>
      <c r="F81" s="82" t="s">
        <v>14</v>
      </c>
      <c r="G81" s="83">
        <v>121</v>
      </c>
      <c r="H81" s="149">
        <v>0.251</v>
      </c>
      <c r="I81" s="54" t="s">
        <v>14</v>
      </c>
      <c r="J81" s="54" t="s">
        <v>14</v>
      </c>
      <c r="K81" s="84" t="s">
        <v>14</v>
      </c>
      <c r="L81" s="55" t="s">
        <v>14</v>
      </c>
      <c r="M81" s="150" t="s">
        <v>14</v>
      </c>
      <c r="N81" s="50" t="s">
        <v>14</v>
      </c>
      <c r="O81" s="50" t="s">
        <v>14</v>
      </c>
      <c r="P81" s="85" t="s">
        <v>14</v>
      </c>
      <c r="Q81" s="49" t="s">
        <v>14</v>
      </c>
      <c r="R81" s="151" t="s">
        <v>14</v>
      </c>
      <c r="S81" s="53" t="s">
        <v>14</v>
      </c>
      <c r="T81" s="53" t="s">
        <v>14</v>
      </c>
      <c r="U81" s="86" t="s">
        <v>14</v>
      </c>
      <c r="V81" s="52" t="s">
        <v>14</v>
      </c>
      <c r="W81" s="152" t="s">
        <v>14</v>
      </c>
      <c r="X81" s="87" t="s">
        <v>14</v>
      </c>
      <c r="Y81" s="87" t="s">
        <v>14</v>
      </c>
      <c r="Z81" s="88" t="s">
        <v>14</v>
      </c>
      <c r="AA81" s="89" t="s">
        <v>14</v>
      </c>
      <c r="AB81" s="153" t="s">
        <v>14</v>
      </c>
      <c r="AC81" s="90" t="s">
        <v>14</v>
      </c>
      <c r="AD81" s="90" t="s">
        <v>14</v>
      </c>
      <c r="AE81" s="91" t="s">
        <v>14</v>
      </c>
      <c r="AF81" s="92" t="s">
        <v>14</v>
      </c>
      <c r="AG81" s="93" t="s">
        <v>14</v>
      </c>
      <c r="AH81" s="184" t="s">
        <v>14</v>
      </c>
      <c r="AI81" s="187" t="s">
        <v>14</v>
      </c>
      <c r="AJ81" s="95" t="s">
        <v>14</v>
      </c>
      <c r="AK81" s="186" t="s">
        <v>14</v>
      </c>
      <c r="AL81" s="97" t="s">
        <v>14</v>
      </c>
    </row>
    <row r="82" spans="1:38" x14ac:dyDescent="0.25">
      <c r="A82" s="235" t="s">
        <v>60</v>
      </c>
      <c r="B82" t="s">
        <v>47</v>
      </c>
      <c r="C82" t="s">
        <v>32</v>
      </c>
      <c r="D82" s="81">
        <v>601</v>
      </c>
      <c r="E82" s="81" t="s">
        <v>14</v>
      </c>
      <c r="F82" s="82" t="s">
        <v>14</v>
      </c>
      <c r="G82" s="83">
        <v>155</v>
      </c>
      <c r="H82" s="149">
        <v>0.25800000000000001</v>
      </c>
      <c r="I82" s="54" t="s">
        <v>14</v>
      </c>
      <c r="J82" s="54" t="s">
        <v>14</v>
      </c>
      <c r="K82" s="84" t="s">
        <v>14</v>
      </c>
      <c r="L82" s="55" t="s">
        <v>14</v>
      </c>
      <c r="M82" s="150" t="s">
        <v>14</v>
      </c>
      <c r="N82" s="50">
        <v>37</v>
      </c>
      <c r="O82" s="50" t="s">
        <v>14</v>
      </c>
      <c r="P82" s="85" t="s">
        <v>14</v>
      </c>
      <c r="Q82" s="49">
        <v>10</v>
      </c>
      <c r="R82" s="151">
        <v>0.27</v>
      </c>
      <c r="S82" s="53">
        <v>98</v>
      </c>
      <c r="T82" s="53" t="s">
        <v>14</v>
      </c>
      <c r="U82" s="86" t="s">
        <v>14</v>
      </c>
      <c r="V82" s="52">
        <v>24</v>
      </c>
      <c r="W82" s="152">
        <v>0.245</v>
      </c>
      <c r="X82" s="87">
        <v>122</v>
      </c>
      <c r="Y82" s="87" t="s">
        <v>14</v>
      </c>
      <c r="Z82" s="88" t="s">
        <v>14</v>
      </c>
      <c r="AA82" s="89">
        <v>34</v>
      </c>
      <c r="AB82" s="153">
        <v>0.27900000000000003</v>
      </c>
      <c r="AC82" s="90">
        <v>291</v>
      </c>
      <c r="AD82" s="90" t="s">
        <v>14</v>
      </c>
      <c r="AE82" s="91" t="s">
        <v>14</v>
      </c>
      <c r="AF82" s="92">
        <v>72</v>
      </c>
      <c r="AG82" s="93">
        <v>0.247</v>
      </c>
      <c r="AH82" s="184" t="s">
        <v>14</v>
      </c>
      <c r="AI82" s="187" t="s">
        <v>14</v>
      </c>
      <c r="AJ82" s="95" t="s">
        <v>14</v>
      </c>
      <c r="AK82" s="186" t="s">
        <v>14</v>
      </c>
      <c r="AL82" s="97" t="s">
        <v>14</v>
      </c>
    </row>
    <row r="83" spans="1:38" x14ac:dyDescent="0.25">
      <c r="A83" s="235" t="s">
        <v>60</v>
      </c>
      <c r="B83" t="s">
        <v>48</v>
      </c>
      <c r="C83" t="s">
        <v>34</v>
      </c>
      <c r="D83" s="81">
        <v>144</v>
      </c>
      <c r="E83" s="81" t="s">
        <v>14</v>
      </c>
      <c r="F83" s="82" t="s">
        <v>14</v>
      </c>
      <c r="G83" s="83">
        <v>34</v>
      </c>
      <c r="H83" s="149">
        <v>0.23599999999999999</v>
      </c>
      <c r="I83" s="54" t="s">
        <v>14</v>
      </c>
      <c r="J83" s="188" t="s">
        <v>14</v>
      </c>
      <c r="K83" s="84" t="s">
        <v>14</v>
      </c>
      <c r="L83" s="193" t="s">
        <v>14</v>
      </c>
      <c r="M83" s="150" t="s">
        <v>14</v>
      </c>
      <c r="N83" s="50" t="s">
        <v>14</v>
      </c>
      <c r="O83" s="50" t="s">
        <v>14</v>
      </c>
      <c r="P83" s="85" t="s">
        <v>14</v>
      </c>
      <c r="Q83" s="49" t="s">
        <v>14</v>
      </c>
      <c r="R83" s="151" t="s">
        <v>14</v>
      </c>
      <c r="S83" s="53">
        <v>44</v>
      </c>
      <c r="T83" s="53" t="s">
        <v>14</v>
      </c>
      <c r="U83" s="86" t="s">
        <v>14</v>
      </c>
      <c r="V83" s="52">
        <v>14</v>
      </c>
      <c r="W83" s="152">
        <v>0.318</v>
      </c>
      <c r="X83" s="87" t="s">
        <v>14</v>
      </c>
      <c r="Y83" s="87" t="s">
        <v>14</v>
      </c>
      <c r="Z83" s="88" t="s">
        <v>14</v>
      </c>
      <c r="AA83" s="89" t="s">
        <v>14</v>
      </c>
      <c r="AB83" s="153" t="s">
        <v>14</v>
      </c>
      <c r="AC83" s="90" t="s">
        <v>14</v>
      </c>
      <c r="AD83" s="194" t="s">
        <v>14</v>
      </c>
      <c r="AE83" s="91" t="s">
        <v>14</v>
      </c>
      <c r="AF83" s="195" t="s">
        <v>14</v>
      </c>
      <c r="AG83" s="93" t="s">
        <v>14</v>
      </c>
      <c r="AH83" s="187" t="s">
        <v>14</v>
      </c>
      <c r="AI83" s="184" t="s">
        <v>14</v>
      </c>
      <c r="AJ83" s="95" t="s">
        <v>14</v>
      </c>
      <c r="AK83" s="181" t="s">
        <v>14</v>
      </c>
      <c r="AL83" s="97" t="s">
        <v>14</v>
      </c>
    </row>
    <row r="84" spans="1:38" x14ac:dyDescent="0.25">
      <c r="A84" s="235" t="s">
        <v>60</v>
      </c>
      <c r="B84" t="s">
        <v>49</v>
      </c>
      <c r="C84" t="s">
        <v>34</v>
      </c>
      <c r="D84" s="81">
        <v>1235</v>
      </c>
      <c r="E84" s="81" t="s">
        <v>14</v>
      </c>
      <c r="F84" s="82" t="s">
        <v>14</v>
      </c>
      <c r="G84" s="83">
        <v>396</v>
      </c>
      <c r="H84" s="149">
        <v>0.32100000000000001</v>
      </c>
      <c r="I84" s="54">
        <v>241</v>
      </c>
      <c r="J84" s="54" t="s">
        <v>14</v>
      </c>
      <c r="K84" s="84" t="s">
        <v>14</v>
      </c>
      <c r="L84" s="55">
        <v>69</v>
      </c>
      <c r="M84" s="150">
        <v>0.28599999999999998</v>
      </c>
      <c r="N84" s="50">
        <v>223</v>
      </c>
      <c r="O84" s="50" t="s">
        <v>14</v>
      </c>
      <c r="P84" s="85" t="s">
        <v>14</v>
      </c>
      <c r="Q84" s="49">
        <v>73</v>
      </c>
      <c r="R84" s="151">
        <v>0.32700000000000001</v>
      </c>
      <c r="S84" s="53" t="s">
        <v>14</v>
      </c>
      <c r="T84" s="53" t="s">
        <v>14</v>
      </c>
      <c r="U84" s="86" t="s">
        <v>14</v>
      </c>
      <c r="V84" s="52" t="s">
        <v>14</v>
      </c>
      <c r="W84" s="152" t="s">
        <v>14</v>
      </c>
      <c r="X84" s="87">
        <v>294</v>
      </c>
      <c r="Y84" s="87" t="s">
        <v>14</v>
      </c>
      <c r="Z84" s="88" t="s">
        <v>14</v>
      </c>
      <c r="AA84" s="89">
        <v>112</v>
      </c>
      <c r="AB84" s="153">
        <v>0.38100000000000001</v>
      </c>
      <c r="AC84" s="90">
        <v>224</v>
      </c>
      <c r="AD84" s="90" t="s">
        <v>14</v>
      </c>
      <c r="AE84" s="91" t="s">
        <v>14</v>
      </c>
      <c r="AF84" s="92">
        <v>68</v>
      </c>
      <c r="AG84" s="93">
        <v>0.30399999999999999</v>
      </c>
      <c r="AH84" s="184" t="s">
        <v>14</v>
      </c>
      <c r="AI84" s="184" t="s">
        <v>14</v>
      </c>
      <c r="AJ84" s="95" t="s">
        <v>14</v>
      </c>
      <c r="AK84" s="181" t="s">
        <v>14</v>
      </c>
      <c r="AL84" s="97" t="s">
        <v>14</v>
      </c>
    </row>
    <row r="85" spans="1:38" x14ac:dyDescent="0.25">
      <c r="A85" s="235" t="s">
        <v>60</v>
      </c>
      <c r="B85" t="s">
        <v>50</v>
      </c>
      <c r="C85" t="s">
        <v>33</v>
      </c>
      <c r="D85" s="81">
        <v>180</v>
      </c>
      <c r="E85" s="81" t="s">
        <v>14</v>
      </c>
      <c r="F85" s="82" t="s">
        <v>14</v>
      </c>
      <c r="G85" s="83">
        <v>61</v>
      </c>
      <c r="H85" s="149">
        <v>0.33900000000000002</v>
      </c>
      <c r="I85" s="188" t="s">
        <v>14</v>
      </c>
      <c r="J85" s="54" t="s">
        <v>14</v>
      </c>
      <c r="K85" s="84" t="s">
        <v>14</v>
      </c>
      <c r="L85" s="55" t="s">
        <v>14</v>
      </c>
      <c r="M85" s="150" t="s">
        <v>14</v>
      </c>
      <c r="N85" s="50" t="s">
        <v>14</v>
      </c>
      <c r="O85" s="189" t="s">
        <v>14</v>
      </c>
      <c r="P85" s="85" t="s">
        <v>14</v>
      </c>
      <c r="Q85" s="190" t="s">
        <v>14</v>
      </c>
      <c r="R85" s="151" t="s">
        <v>14</v>
      </c>
      <c r="S85" s="53">
        <v>24</v>
      </c>
      <c r="T85" s="53" t="s">
        <v>14</v>
      </c>
      <c r="U85" s="86" t="s">
        <v>14</v>
      </c>
      <c r="V85" s="196">
        <v>11</v>
      </c>
      <c r="W85" s="152">
        <v>0.45800000000000002</v>
      </c>
      <c r="X85" s="87">
        <v>42</v>
      </c>
      <c r="Y85" s="87" t="s">
        <v>14</v>
      </c>
      <c r="Z85" s="88" t="s">
        <v>14</v>
      </c>
      <c r="AA85" s="89">
        <v>10</v>
      </c>
      <c r="AB85" s="153">
        <v>0.23799999999999999</v>
      </c>
      <c r="AC85" s="90">
        <v>86</v>
      </c>
      <c r="AD85" s="90" t="s">
        <v>14</v>
      </c>
      <c r="AE85" s="91" t="s">
        <v>14</v>
      </c>
      <c r="AF85" s="92">
        <v>30</v>
      </c>
      <c r="AG85" s="93">
        <v>0.34899999999999998</v>
      </c>
      <c r="AH85" s="184" t="s">
        <v>14</v>
      </c>
      <c r="AI85" s="187" t="s">
        <v>14</v>
      </c>
      <c r="AJ85" s="95" t="s">
        <v>14</v>
      </c>
      <c r="AK85" s="186" t="s">
        <v>14</v>
      </c>
      <c r="AL85" s="97" t="s">
        <v>14</v>
      </c>
    </row>
    <row r="86" spans="1:38" x14ac:dyDescent="0.25">
      <c r="A86" s="235" t="s">
        <v>60</v>
      </c>
      <c r="B86" t="s">
        <v>51</v>
      </c>
      <c r="C86" t="s">
        <v>33</v>
      </c>
      <c r="D86" s="81">
        <v>388</v>
      </c>
      <c r="E86" s="81" t="s">
        <v>14</v>
      </c>
      <c r="F86" s="82" t="s">
        <v>14</v>
      </c>
      <c r="G86" s="83">
        <v>111</v>
      </c>
      <c r="H86" s="149">
        <v>0.28599999999999998</v>
      </c>
      <c r="I86" s="54" t="s">
        <v>14</v>
      </c>
      <c r="J86" s="54" t="s">
        <v>14</v>
      </c>
      <c r="K86" s="84" t="s">
        <v>14</v>
      </c>
      <c r="L86" s="55" t="s">
        <v>14</v>
      </c>
      <c r="M86" s="150" t="s">
        <v>14</v>
      </c>
      <c r="N86" s="50">
        <v>55</v>
      </c>
      <c r="O86" s="50" t="s">
        <v>14</v>
      </c>
      <c r="P86" s="85" t="s">
        <v>14</v>
      </c>
      <c r="Q86" s="49">
        <v>12</v>
      </c>
      <c r="R86" s="151">
        <v>0.218</v>
      </c>
      <c r="S86" s="53">
        <v>78</v>
      </c>
      <c r="T86" s="53" t="s">
        <v>14</v>
      </c>
      <c r="U86" s="86" t="s">
        <v>14</v>
      </c>
      <c r="V86" s="52">
        <v>25</v>
      </c>
      <c r="W86" s="152">
        <v>0.32100000000000001</v>
      </c>
      <c r="X86" s="87">
        <v>105</v>
      </c>
      <c r="Y86" s="87" t="s">
        <v>14</v>
      </c>
      <c r="Z86" s="88" t="s">
        <v>14</v>
      </c>
      <c r="AA86" s="89">
        <v>31</v>
      </c>
      <c r="AB86" s="153">
        <v>0.29499999999999998</v>
      </c>
      <c r="AC86" s="90">
        <v>96</v>
      </c>
      <c r="AD86" s="90" t="s">
        <v>14</v>
      </c>
      <c r="AE86" s="91" t="s">
        <v>14</v>
      </c>
      <c r="AF86" s="92">
        <v>29</v>
      </c>
      <c r="AG86" s="93">
        <v>0.30199999999999999</v>
      </c>
      <c r="AH86" s="184" t="s">
        <v>14</v>
      </c>
      <c r="AI86" s="184" t="s">
        <v>14</v>
      </c>
      <c r="AJ86" s="95" t="s">
        <v>14</v>
      </c>
      <c r="AK86" s="186" t="s">
        <v>14</v>
      </c>
      <c r="AL86" s="97" t="s">
        <v>14</v>
      </c>
    </row>
    <row r="87" spans="1:38" x14ac:dyDescent="0.25">
      <c r="A87" s="235" t="s">
        <v>60</v>
      </c>
      <c r="B87" t="s">
        <v>52</v>
      </c>
      <c r="C87" t="s">
        <v>33</v>
      </c>
      <c r="D87" s="81">
        <v>1615</v>
      </c>
      <c r="E87" s="81" t="s">
        <v>14</v>
      </c>
      <c r="F87" s="82" t="s">
        <v>14</v>
      </c>
      <c r="G87" s="83">
        <v>457</v>
      </c>
      <c r="H87" s="149">
        <v>0.28299999999999997</v>
      </c>
      <c r="I87" s="54">
        <v>156</v>
      </c>
      <c r="J87" s="54" t="s">
        <v>14</v>
      </c>
      <c r="K87" s="84" t="s">
        <v>14</v>
      </c>
      <c r="L87" s="55">
        <v>42</v>
      </c>
      <c r="M87" s="150">
        <v>0.26900000000000002</v>
      </c>
      <c r="N87" s="50">
        <v>214</v>
      </c>
      <c r="O87" s="50" t="s">
        <v>14</v>
      </c>
      <c r="P87" s="85" t="s">
        <v>14</v>
      </c>
      <c r="Q87" s="49">
        <v>62</v>
      </c>
      <c r="R87" s="151">
        <v>0.28999999999999998</v>
      </c>
      <c r="S87" s="53">
        <v>275</v>
      </c>
      <c r="T87" s="53" t="s">
        <v>14</v>
      </c>
      <c r="U87" s="86" t="s">
        <v>14</v>
      </c>
      <c r="V87" s="52">
        <v>84</v>
      </c>
      <c r="W87" s="152">
        <v>0.30499999999999999</v>
      </c>
      <c r="X87" s="87">
        <v>432</v>
      </c>
      <c r="Y87" s="87" t="s">
        <v>14</v>
      </c>
      <c r="Z87" s="88" t="s">
        <v>14</v>
      </c>
      <c r="AA87" s="89">
        <v>121</v>
      </c>
      <c r="AB87" s="153">
        <v>0.28000000000000003</v>
      </c>
      <c r="AC87" s="90">
        <v>484</v>
      </c>
      <c r="AD87" s="90" t="s">
        <v>14</v>
      </c>
      <c r="AE87" s="91" t="s">
        <v>14</v>
      </c>
      <c r="AF87" s="92">
        <v>138</v>
      </c>
      <c r="AG87" s="93">
        <v>0.28499999999999998</v>
      </c>
      <c r="AH87" s="184">
        <v>54</v>
      </c>
      <c r="AI87" s="184" t="s">
        <v>14</v>
      </c>
      <c r="AJ87" s="95" t="s">
        <v>14</v>
      </c>
      <c r="AK87" s="181">
        <v>10</v>
      </c>
      <c r="AL87" s="97">
        <v>0.185</v>
      </c>
    </row>
    <row r="88" spans="1:38" x14ac:dyDescent="0.25">
      <c r="A88" s="235" t="s">
        <v>60</v>
      </c>
      <c r="B88" t="s">
        <v>53</v>
      </c>
      <c r="C88" t="s">
        <v>36</v>
      </c>
      <c r="D88" s="81">
        <v>154</v>
      </c>
      <c r="E88" s="81" t="s">
        <v>14</v>
      </c>
      <c r="F88" s="82" t="s">
        <v>14</v>
      </c>
      <c r="G88" s="83">
        <v>49</v>
      </c>
      <c r="H88" s="149">
        <v>0.318</v>
      </c>
      <c r="I88" s="54" t="s">
        <v>14</v>
      </c>
      <c r="J88" s="188" t="s">
        <v>14</v>
      </c>
      <c r="K88" s="84" t="s">
        <v>14</v>
      </c>
      <c r="L88" s="193" t="s">
        <v>14</v>
      </c>
      <c r="M88" s="150" t="s">
        <v>14</v>
      </c>
      <c r="N88" s="50" t="s">
        <v>14</v>
      </c>
      <c r="O88" s="50" t="s">
        <v>14</v>
      </c>
      <c r="P88" s="85" t="s">
        <v>14</v>
      </c>
      <c r="Q88" s="49" t="s">
        <v>14</v>
      </c>
      <c r="R88" s="151" t="s">
        <v>14</v>
      </c>
      <c r="S88" s="53" t="s">
        <v>14</v>
      </c>
      <c r="T88" s="53" t="s">
        <v>14</v>
      </c>
      <c r="U88" s="86" t="s">
        <v>14</v>
      </c>
      <c r="V88" s="52" t="s">
        <v>14</v>
      </c>
      <c r="W88" s="152" t="s">
        <v>14</v>
      </c>
      <c r="X88" s="87">
        <v>56</v>
      </c>
      <c r="Y88" s="87" t="s">
        <v>14</v>
      </c>
      <c r="Z88" s="88" t="s">
        <v>14</v>
      </c>
      <c r="AA88" s="89">
        <v>19</v>
      </c>
      <c r="AB88" s="153">
        <v>0.33900000000000002</v>
      </c>
      <c r="AC88" s="90">
        <v>33</v>
      </c>
      <c r="AD88" s="90" t="s">
        <v>14</v>
      </c>
      <c r="AE88" s="91" t="s">
        <v>14</v>
      </c>
      <c r="AF88" s="92">
        <v>12</v>
      </c>
      <c r="AG88" s="93">
        <v>0.36399999999999999</v>
      </c>
      <c r="AH88" s="187" t="s">
        <v>14</v>
      </c>
      <c r="AI88" s="187" t="s">
        <v>14</v>
      </c>
      <c r="AJ88" s="95" t="s">
        <v>14</v>
      </c>
      <c r="AK88" s="186" t="s">
        <v>14</v>
      </c>
      <c r="AL88" s="97" t="s">
        <v>14</v>
      </c>
    </row>
    <row r="89" spans="1:38" x14ac:dyDescent="0.25">
      <c r="A89" s="235" t="s">
        <v>60</v>
      </c>
      <c r="B89" t="s">
        <v>54</v>
      </c>
      <c r="C89" t="s">
        <v>32</v>
      </c>
      <c r="D89" s="81">
        <v>2291</v>
      </c>
      <c r="E89" s="81" t="s">
        <v>14</v>
      </c>
      <c r="F89" s="82" t="s">
        <v>14</v>
      </c>
      <c r="G89" s="83">
        <v>710</v>
      </c>
      <c r="H89" s="149">
        <v>0.31</v>
      </c>
      <c r="I89" s="54">
        <v>481</v>
      </c>
      <c r="J89" s="54" t="s">
        <v>14</v>
      </c>
      <c r="K89" s="84" t="s">
        <v>14</v>
      </c>
      <c r="L89" s="55">
        <v>164</v>
      </c>
      <c r="M89" s="150">
        <v>0.34100000000000003</v>
      </c>
      <c r="N89" s="50">
        <v>565</v>
      </c>
      <c r="O89" s="50" t="s">
        <v>14</v>
      </c>
      <c r="P89" s="85" t="s">
        <v>14</v>
      </c>
      <c r="Q89" s="49">
        <v>175</v>
      </c>
      <c r="R89" s="151">
        <v>0.31</v>
      </c>
      <c r="S89" s="53">
        <v>487</v>
      </c>
      <c r="T89" s="53" t="s">
        <v>14</v>
      </c>
      <c r="U89" s="86" t="s">
        <v>14</v>
      </c>
      <c r="V89" s="52">
        <v>150</v>
      </c>
      <c r="W89" s="152">
        <v>0.308</v>
      </c>
      <c r="X89" s="87">
        <v>449</v>
      </c>
      <c r="Y89" s="87" t="s">
        <v>14</v>
      </c>
      <c r="Z89" s="88" t="s">
        <v>14</v>
      </c>
      <c r="AA89" s="89">
        <v>144</v>
      </c>
      <c r="AB89" s="153">
        <v>0.32100000000000001</v>
      </c>
      <c r="AC89" s="90">
        <v>224</v>
      </c>
      <c r="AD89" s="90" t="s">
        <v>14</v>
      </c>
      <c r="AE89" s="91" t="s">
        <v>14</v>
      </c>
      <c r="AF89" s="92">
        <v>67</v>
      </c>
      <c r="AG89" s="93">
        <v>0.29899999999999999</v>
      </c>
      <c r="AH89" s="184">
        <v>85</v>
      </c>
      <c r="AI89" s="184" t="s">
        <v>14</v>
      </c>
      <c r="AJ89" s="95" t="s">
        <v>14</v>
      </c>
      <c r="AK89" s="181">
        <v>10</v>
      </c>
      <c r="AL89" s="97">
        <v>0.11799999999999999</v>
      </c>
    </row>
    <row r="90" spans="1:38" x14ac:dyDescent="0.25">
      <c r="A90" s="235" t="s">
        <v>60</v>
      </c>
      <c r="B90" t="s">
        <v>55</v>
      </c>
      <c r="C90" t="s">
        <v>34</v>
      </c>
      <c r="D90" s="81">
        <v>60</v>
      </c>
      <c r="E90" s="81" t="s">
        <v>14</v>
      </c>
      <c r="F90" s="82" t="s">
        <v>14</v>
      </c>
      <c r="G90" s="83">
        <v>14</v>
      </c>
      <c r="H90" s="149">
        <v>0.23300000000000001</v>
      </c>
      <c r="I90" s="188" t="s">
        <v>14</v>
      </c>
      <c r="J90" s="188" t="s">
        <v>14</v>
      </c>
      <c r="K90" s="84" t="s">
        <v>14</v>
      </c>
      <c r="L90" s="193" t="s">
        <v>14</v>
      </c>
      <c r="M90" s="150" t="s">
        <v>14</v>
      </c>
      <c r="N90" s="189" t="s">
        <v>14</v>
      </c>
      <c r="O90" s="50" t="s">
        <v>14</v>
      </c>
      <c r="P90" s="85" t="s">
        <v>14</v>
      </c>
      <c r="Q90" s="49" t="s">
        <v>14</v>
      </c>
      <c r="R90" s="151" t="s">
        <v>14</v>
      </c>
      <c r="S90" s="53" t="s">
        <v>14</v>
      </c>
      <c r="T90" s="53" t="s">
        <v>14</v>
      </c>
      <c r="U90" s="86" t="s">
        <v>14</v>
      </c>
      <c r="V90" s="196" t="s">
        <v>14</v>
      </c>
      <c r="W90" s="152" t="s">
        <v>14</v>
      </c>
      <c r="X90" s="87" t="s">
        <v>14</v>
      </c>
      <c r="Y90" s="87" t="s">
        <v>14</v>
      </c>
      <c r="Z90" s="88" t="s">
        <v>14</v>
      </c>
      <c r="AA90" s="89" t="s">
        <v>14</v>
      </c>
      <c r="AB90" s="153" t="s">
        <v>14</v>
      </c>
      <c r="AC90" s="90" t="s">
        <v>14</v>
      </c>
      <c r="AD90" s="90" t="s">
        <v>14</v>
      </c>
      <c r="AE90" s="91" t="s">
        <v>14</v>
      </c>
      <c r="AF90" s="92" t="s">
        <v>14</v>
      </c>
      <c r="AG90" s="93" t="s">
        <v>14</v>
      </c>
      <c r="AH90" s="187" t="s">
        <v>14</v>
      </c>
      <c r="AI90" s="184" t="s">
        <v>14</v>
      </c>
      <c r="AJ90" s="95" t="s">
        <v>14</v>
      </c>
      <c r="AK90" s="181" t="s">
        <v>14</v>
      </c>
      <c r="AL90" s="97" t="s">
        <v>14</v>
      </c>
    </row>
    <row r="91" spans="1:38" ht="15.75" thickBot="1" x14ac:dyDescent="0.3">
      <c r="A91" s="236" t="s">
        <v>60</v>
      </c>
      <c r="B91" s="3" t="s">
        <v>56</v>
      </c>
      <c r="C91" s="3" t="s">
        <v>36</v>
      </c>
      <c r="D91" s="98">
        <v>215</v>
      </c>
      <c r="E91" s="98" t="s">
        <v>14</v>
      </c>
      <c r="F91" s="99" t="s">
        <v>14</v>
      </c>
      <c r="G91" s="100">
        <v>68</v>
      </c>
      <c r="H91" s="154">
        <v>0.316</v>
      </c>
      <c r="I91" s="101" t="s">
        <v>14</v>
      </c>
      <c r="J91" s="197" t="s">
        <v>14</v>
      </c>
      <c r="K91" s="102" t="s">
        <v>14</v>
      </c>
      <c r="L91" s="198" t="s">
        <v>14</v>
      </c>
      <c r="M91" s="155" t="s">
        <v>14</v>
      </c>
      <c r="N91" s="104" t="s">
        <v>14</v>
      </c>
      <c r="O91" s="199" t="s">
        <v>14</v>
      </c>
      <c r="P91" s="105" t="s">
        <v>14</v>
      </c>
      <c r="Q91" s="200" t="s">
        <v>14</v>
      </c>
      <c r="R91" s="156" t="s">
        <v>14</v>
      </c>
      <c r="S91" s="106">
        <v>38</v>
      </c>
      <c r="T91" s="106" t="s">
        <v>14</v>
      </c>
      <c r="U91" s="107" t="s">
        <v>14</v>
      </c>
      <c r="V91" s="108">
        <v>10</v>
      </c>
      <c r="W91" s="157">
        <v>0.26300000000000001</v>
      </c>
      <c r="X91" s="109">
        <v>54</v>
      </c>
      <c r="Y91" s="109" t="s">
        <v>14</v>
      </c>
      <c r="Z91" s="110" t="s">
        <v>14</v>
      </c>
      <c r="AA91" s="111">
        <v>19</v>
      </c>
      <c r="AB91" s="158">
        <v>0.35199999999999998</v>
      </c>
      <c r="AC91" s="112">
        <v>88</v>
      </c>
      <c r="AD91" s="112" t="s">
        <v>14</v>
      </c>
      <c r="AE91" s="114" t="s">
        <v>14</v>
      </c>
      <c r="AF91" s="115">
        <v>25</v>
      </c>
      <c r="AG91" s="116">
        <v>0.28399999999999997</v>
      </c>
      <c r="AH91" s="185" t="s">
        <v>14</v>
      </c>
      <c r="AI91" s="191" t="s">
        <v>14</v>
      </c>
      <c r="AJ91" s="118" t="s">
        <v>14</v>
      </c>
      <c r="AK91" s="182" t="s">
        <v>14</v>
      </c>
      <c r="AL91" s="120" t="s">
        <v>14</v>
      </c>
    </row>
  </sheetData>
  <autoFilter ref="A16:AL91" xr:uid="{B785BC3E-B1D4-45FC-98A8-DCB40C03154F}"/>
  <mergeCells count="24">
    <mergeCell ref="AC15:AG15"/>
    <mergeCell ref="AH15:AL15"/>
    <mergeCell ref="A17:A41"/>
    <mergeCell ref="A42:A66"/>
    <mergeCell ref="A67:A91"/>
    <mergeCell ref="A11:AB11"/>
    <mergeCell ref="D15:H15"/>
    <mergeCell ref="I15:M15"/>
    <mergeCell ref="N15:R15"/>
    <mergeCell ref="S15:W15"/>
    <mergeCell ref="X15:AB15"/>
    <mergeCell ref="A10:AB10"/>
    <mergeCell ref="A2:AB2"/>
    <mergeCell ref="A3:B3"/>
    <mergeCell ref="D3:AB3"/>
    <mergeCell ref="A4:B4"/>
    <mergeCell ref="D4:AB4"/>
    <mergeCell ref="A6:B6"/>
    <mergeCell ref="D6:AB6"/>
    <mergeCell ref="A8:B8"/>
    <mergeCell ref="D8:AB8"/>
    <mergeCell ref="A9:B9"/>
    <mergeCell ref="D9:AB9"/>
    <mergeCell ref="D5:AB5"/>
  </mergeCells>
  <conditionalFormatting sqref="D17:E91 G17:G91 I17:J91 L17:L91 N17:O91 Q17:Q91 S17:T91 V17:V91 X17:Y91 AA17:AA91 AC17:AD91 AF17:AF91 AH17:AI91 AK17:AK91">
    <cfRule type="cellIs" dxfId="2" priority="1" operator="between">
      <formula>1</formula>
      <formula>5</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85BC3E-B1D4-45FC-98A8-DCB40C03154F}">
  <dimension ref="A1:AV91"/>
  <sheetViews>
    <sheetView zoomScale="80" zoomScaleNormal="80" workbookViewId="0">
      <pane xSplit="3" ySplit="16" topLeftCell="D17" activePane="bottomRight" state="frozen"/>
      <selection pane="topRight" activeCell="D1" sqref="D1"/>
      <selection pane="bottomLeft" activeCell="A17" sqref="A17"/>
      <selection pane="bottomRight" activeCell="A13" sqref="A13"/>
    </sheetView>
  </sheetViews>
  <sheetFormatPr defaultRowHeight="15" x14ac:dyDescent="0.25"/>
  <cols>
    <col min="1" max="1" width="18.7109375" style="1" customWidth="1"/>
    <col min="2" max="2" width="21.5703125" customWidth="1"/>
    <col min="3" max="3" width="16" bestFit="1" customWidth="1"/>
    <col min="4" max="4" width="13.85546875" style="1" customWidth="1"/>
    <col min="5" max="7" width="13.85546875" style="2" customWidth="1"/>
    <col min="8" max="8" width="13.5703125" style="2" customWidth="1"/>
    <col min="9" max="9" width="13.85546875" customWidth="1"/>
    <col min="10" max="10" width="15.28515625" bestFit="1" customWidth="1"/>
    <col min="11" max="12" width="15.28515625" customWidth="1"/>
    <col min="13" max="14" width="13.85546875" customWidth="1"/>
    <col min="15" max="15" width="15.28515625" bestFit="1" customWidth="1"/>
    <col min="16" max="17" width="15.28515625" customWidth="1"/>
    <col min="18" max="19" width="13.85546875" customWidth="1"/>
    <col min="20" max="20" width="15.28515625" bestFit="1" customWidth="1"/>
    <col min="21" max="22" width="15.28515625" customWidth="1"/>
    <col min="23" max="28" width="13.85546875" customWidth="1"/>
    <col min="29" max="32" width="13.85546875" style="7" customWidth="1"/>
    <col min="33" max="33" width="13.85546875" style="6" customWidth="1"/>
    <col min="34" max="37" width="13.85546875" style="7" customWidth="1"/>
    <col min="38" max="38" width="13.85546875" style="6" customWidth="1"/>
    <col min="39" max="42" width="13.85546875" customWidth="1"/>
    <col min="43" max="43" width="11" customWidth="1"/>
  </cols>
  <sheetData>
    <row r="1" spans="1:48" ht="21.75" thickBot="1" x14ac:dyDescent="0.4">
      <c r="A1" s="8" t="s">
        <v>61</v>
      </c>
      <c r="B1" s="9"/>
      <c r="C1" s="9"/>
      <c r="D1" s="10"/>
      <c r="E1" s="11"/>
      <c r="F1" s="11"/>
      <c r="G1" s="11"/>
      <c r="H1" s="12"/>
      <c r="I1" s="13"/>
      <c r="J1" s="13"/>
      <c r="K1" s="13"/>
      <c r="L1" s="13"/>
      <c r="M1" s="12"/>
      <c r="N1" s="13"/>
      <c r="O1" s="13"/>
      <c r="P1" s="13"/>
      <c r="Q1" s="13"/>
      <c r="R1" s="12"/>
      <c r="S1" s="13"/>
      <c r="T1" s="13"/>
      <c r="U1" s="13"/>
      <c r="V1" s="13"/>
      <c r="W1" s="12"/>
      <c r="X1" s="13"/>
      <c r="Y1" s="13"/>
      <c r="Z1" s="13"/>
      <c r="AA1" s="13"/>
      <c r="AB1" s="12"/>
    </row>
    <row r="2" spans="1:48" x14ac:dyDescent="0.25">
      <c r="A2" s="209" t="s">
        <v>1</v>
      </c>
      <c r="B2" s="210"/>
      <c r="C2" s="210"/>
      <c r="D2" s="210"/>
      <c r="E2" s="210"/>
      <c r="F2" s="210"/>
      <c r="G2" s="210"/>
      <c r="H2" s="210"/>
      <c r="I2" s="210"/>
      <c r="J2" s="210"/>
      <c r="K2" s="210"/>
      <c r="L2" s="210"/>
      <c r="M2" s="210"/>
      <c r="N2" s="210"/>
      <c r="O2" s="210"/>
      <c r="P2" s="210"/>
      <c r="Q2" s="210"/>
      <c r="R2" s="210"/>
      <c r="S2" s="210"/>
      <c r="T2" s="210"/>
      <c r="U2" s="210"/>
      <c r="V2" s="210"/>
      <c r="W2" s="210"/>
      <c r="X2" s="210"/>
      <c r="Y2" s="210"/>
      <c r="Z2" s="210"/>
      <c r="AA2" s="210"/>
      <c r="AB2" s="211"/>
    </row>
    <row r="3" spans="1:48" ht="15" customHeight="1" x14ac:dyDescent="0.25">
      <c r="A3" s="212" t="s">
        <v>2</v>
      </c>
      <c r="B3" s="213"/>
      <c r="C3" s="16"/>
      <c r="D3" s="214" t="s">
        <v>3</v>
      </c>
      <c r="E3" s="214"/>
      <c r="F3" s="214"/>
      <c r="G3" s="214"/>
      <c r="H3" s="214"/>
      <c r="I3" s="214"/>
      <c r="J3" s="214"/>
      <c r="K3" s="214"/>
      <c r="L3" s="214"/>
      <c r="M3" s="214"/>
      <c r="N3" s="214"/>
      <c r="O3" s="214"/>
      <c r="P3" s="214"/>
      <c r="Q3" s="214"/>
      <c r="R3" s="214"/>
      <c r="S3" s="214"/>
      <c r="T3" s="214"/>
      <c r="U3" s="214"/>
      <c r="V3" s="214"/>
      <c r="W3" s="214"/>
      <c r="X3" s="214"/>
      <c r="Y3" s="214"/>
      <c r="Z3" s="214"/>
      <c r="AA3" s="214"/>
      <c r="AB3" s="215"/>
      <c r="AC3" s="205"/>
      <c r="AD3" s="205"/>
      <c r="AE3" s="205"/>
      <c r="AF3" s="205"/>
      <c r="AG3" s="205"/>
      <c r="AH3" s="205"/>
      <c r="AI3" s="205"/>
      <c r="AJ3" s="205"/>
      <c r="AK3" s="205"/>
      <c r="AL3" s="205"/>
      <c r="AM3" s="205"/>
      <c r="AN3" s="205"/>
      <c r="AO3" s="205"/>
      <c r="AP3" s="205"/>
      <c r="AQ3" s="205"/>
      <c r="AR3" s="205"/>
      <c r="AS3" s="205"/>
      <c r="AT3" s="205"/>
      <c r="AU3" s="205"/>
    </row>
    <row r="4" spans="1:48" ht="35.25" customHeight="1" x14ac:dyDescent="0.25">
      <c r="A4" s="212" t="s">
        <v>4</v>
      </c>
      <c r="B4" s="213"/>
      <c r="C4" s="16"/>
      <c r="D4" s="214" t="s">
        <v>5</v>
      </c>
      <c r="E4" s="214"/>
      <c r="F4" s="214"/>
      <c r="G4" s="214"/>
      <c r="H4" s="214"/>
      <c r="I4" s="214"/>
      <c r="J4" s="214"/>
      <c r="K4" s="214"/>
      <c r="L4" s="214"/>
      <c r="M4" s="214"/>
      <c r="N4" s="214"/>
      <c r="O4" s="214"/>
      <c r="P4" s="214"/>
      <c r="Q4" s="214"/>
      <c r="R4" s="214"/>
      <c r="S4" s="214"/>
      <c r="T4" s="214"/>
      <c r="U4" s="214"/>
      <c r="V4" s="214"/>
      <c r="W4" s="214"/>
      <c r="X4" s="214"/>
      <c r="Y4" s="214"/>
      <c r="Z4" s="214"/>
      <c r="AA4" s="214"/>
      <c r="AB4" s="215"/>
    </row>
    <row r="5" spans="1:48" ht="15" customHeight="1" x14ac:dyDescent="0.25">
      <c r="A5" s="18" t="s">
        <v>6</v>
      </c>
      <c r="B5" s="16"/>
      <c r="C5" s="16"/>
      <c r="D5" s="214" t="s">
        <v>7</v>
      </c>
      <c r="E5" s="214"/>
      <c r="F5" s="214"/>
      <c r="G5" s="214"/>
      <c r="H5" s="214"/>
      <c r="I5" s="214"/>
      <c r="J5" s="214"/>
      <c r="K5" s="214"/>
      <c r="L5" s="214"/>
      <c r="M5" s="214"/>
      <c r="N5" s="214"/>
      <c r="O5" s="214"/>
      <c r="P5" s="214"/>
      <c r="Q5" s="214"/>
      <c r="R5" s="214"/>
      <c r="S5" s="214"/>
      <c r="T5" s="214"/>
      <c r="U5" s="214"/>
      <c r="V5" s="214"/>
      <c r="W5" s="214"/>
      <c r="X5" s="214"/>
      <c r="Y5" s="214"/>
      <c r="Z5" s="214"/>
      <c r="AA5" s="214"/>
      <c r="AB5" s="215"/>
      <c r="AC5" s="204"/>
      <c r="AD5" s="204"/>
      <c r="AE5" s="204"/>
      <c r="AF5" s="204"/>
      <c r="AG5" s="204"/>
      <c r="AH5" s="204"/>
      <c r="AI5" s="204"/>
      <c r="AJ5" s="204"/>
      <c r="AK5" s="204"/>
      <c r="AL5" s="204"/>
      <c r="AM5" s="204"/>
      <c r="AN5" s="204"/>
      <c r="AO5" s="204"/>
      <c r="AP5" s="204"/>
      <c r="AQ5" s="204"/>
      <c r="AR5" s="204"/>
      <c r="AS5" s="204"/>
      <c r="AT5" s="204"/>
      <c r="AU5" s="204"/>
      <c r="AV5" s="204"/>
    </row>
    <row r="6" spans="1:48" ht="15" customHeight="1" x14ac:dyDescent="0.25">
      <c r="A6" s="216" t="s">
        <v>8</v>
      </c>
      <c r="B6" s="217"/>
      <c r="C6" s="17"/>
      <c r="D6" s="214" t="s">
        <v>9</v>
      </c>
      <c r="E6" s="214"/>
      <c r="F6" s="214"/>
      <c r="G6" s="214"/>
      <c r="H6" s="214"/>
      <c r="I6" s="214"/>
      <c r="J6" s="214"/>
      <c r="K6" s="214"/>
      <c r="L6" s="214"/>
      <c r="M6" s="214"/>
      <c r="N6" s="214"/>
      <c r="O6" s="214"/>
      <c r="P6" s="214"/>
      <c r="Q6" s="214"/>
      <c r="R6" s="214"/>
      <c r="S6" s="214"/>
      <c r="T6" s="214"/>
      <c r="U6" s="214"/>
      <c r="V6" s="214"/>
      <c r="W6" s="214"/>
      <c r="X6" s="214"/>
      <c r="Y6" s="214"/>
      <c r="Z6" s="214"/>
      <c r="AA6" s="214"/>
      <c r="AB6" s="215"/>
    </row>
    <row r="7" spans="1:48" x14ac:dyDescent="0.25">
      <c r="A7" s="18" t="s">
        <v>10</v>
      </c>
      <c r="B7" s="17"/>
      <c r="C7" s="17"/>
      <c r="D7" s="41" t="s">
        <v>11</v>
      </c>
      <c r="E7" s="39"/>
      <c r="F7" s="39"/>
      <c r="G7" s="39"/>
      <c r="H7" s="39"/>
      <c r="I7" s="39"/>
      <c r="J7" s="39"/>
      <c r="K7" s="39"/>
      <c r="L7" s="39"/>
      <c r="M7" s="39"/>
      <c r="N7" s="39"/>
      <c r="O7" s="39"/>
      <c r="P7" s="39"/>
      <c r="Q7" s="39"/>
      <c r="R7" s="39"/>
      <c r="S7" s="39"/>
      <c r="T7" s="39"/>
      <c r="U7" s="39"/>
      <c r="V7" s="39"/>
      <c r="W7" s="39"/>
      <c r="X7" s="39"/>
      <c r="Y7" s="39"/>
      <c r="Z7" s="39"/>
      <c r="AA7" s="39"/>
      <c r="AB7" s="40"/>
    </row>
    <row r="8" spans="1:48" x14ac:dyDescent="0.25">
      <c r="A8" s="212" t="s">
        <v>12</v>
      </c>
      <c r="B8" s="213"/>
      <c r="C8" s="16"/>
      <c r="D8" s="218" t="s">
        <v>13</v>
      </c>
      <c r="E8" s="218"/>
      <c r="F8" s="218"/>
      <c r="G8" s="218"/>
      <c r="H8" s="218"/>
      <c r="I8" s="218"/>
      <c r="J8" s="218"/>
      <c r="K8" s="218"/>
      <c r="L8" s="218"/>
      <c r="M8" s="218"/>
      <c r="N8" s="218"/>
      <c r="O8" s="218"/>
      <c r="P8" s="218"/>
      <c r="Q8" s="218"/>
      <c r="R8" s="218"/>
      <c r="S8" s="218"/>
      <c r="T8" s="218"/>
      <c r="U8" s="218"/>
      <c r="V8" s="218"/>
      <c r="W8" s="218"/>
      <c r="X8" s="218"/>
      <c r="Y8" s="218"/>
      <c r="Z8" s="218"/>
      <c r="AA8" s="218"/>
      <c r="AB8" s="219"/>
    </row>
    <row r="9" spans="1:48" x14ac:dyDescent="0.25">
      <c r="A9" s="216" t="s">
        <v>14</v>
      </c>
      <c r="B9" s="217"/>
      <c r="C9" s="17"/>
      <c r="D9" s="207" t="s">
        <v>62</v>
      </c>
      <c r="E9" s="207"/>
      <c r="F9" s="207"/>
      <c r="G9" s="207"/>
      <c r="H9" s="207"/>
      <c r="I9" s="207"/>
      <c r="J9" s="207"/>
      <c r="K9" s="207"/>
      <c r="L9" s="207"/>
      <c r="M9" s="207"/>
      <c r="N9" s="207"/>
      <c r="O9" s="207"/>
      <c r="P9" s="207"/>
      <c r="Q9" s="207"/>
      <c r="R9" s="207"/>
      <c r="S9" s="207"/>
      <c r="T9" s="207"/>
      <c r="U9" s="207"/>
      <c r="V9" s="207"/>
      <c r="W9" s="207"/>
      <c r="X9" s="207"/>
      <c r="Y9" s="207"/>
      <c r="Z9" s="207"/>
      <c r="AA9" s="207"/>
      <c r="AB9" s="208"/>
    </row>
    <row r="10" spans="1:48" x14ac:dyDescent="0.25">
      <c r="A10" s="206"/>
      <c r="B10" s="207"/>
      <c r="C10" s="207"/>
      <c r="D10" s="207"/>
      <c r="E10" s="207"/>
      <c r="F10" s="207"/>
      <c r="G10" s="207"/>
      <c r="H10" s="207"/>
      <c r="I10" s="207"/>
      <c r="J10" s="207"/>
      <c r="K10" s="207"/>
      <c r="L10" s="207"/>
      <c r="M10" s="207"/>
      <c r="N10" s="207"/>
      <c r="O10" s="207"/>
      <c r="P10" s="207"/>
      <c r="Q10" s="207"/>
      <c r="R10" s="207"/>
      <c r="S10" s="207"/>
      <c r="T10" s="207"/>
      <c r="U10" s="207"/>
      <c r="V10" s="207"/>
      <c r="W10" s="207"/>
      <c r="X10" s="207"/>
      <c r="Y10" s="207"/>
      <c r="Z10" s="207"/>
      <c r="AA10" s="207"/>
      <c r="AB10" s="208"/>
    </row>
    <row r="11" spans="1:48" ht="27" customHeight="1" thickBot="1" x14ac:dyDescent="0.3">
      <c r="A11" s="222" t="s">
        <v>16</v>
      </c>
      <c r="B11" s="223"/>
      <c r="C11" s="223"/>
      <c r="D11" s="223"/>
      <c r="E11" s="223"/>
      <c r="F11" s="223"/>
      <c r="G11" s="223"/>
      <c r="H11" s="223"/>
      <c r="I11" s="223"/>
      <c r="J11" s="223"/>
      <c r="K11" s="223"/>
      <c r="L11" s="223"/>
      <c r="M11" s="223"/>
      <c r="N11" s="223"/>
      <c r="O11" s="223"/>
      <c r="P11" s="223"/>
      <c r="Q11" s="223"/>
      <c r="R11" s="223"/>
      <c r="S11" s="223"/>
      <c r="T11" s="223"/>
      <c r="U11" s="223"/>
      <c r="V11" s="223"/>
      <c r="W11" s="223"/>
      <c r="X11" s="223"/>
      <c r="Y11" s="223"/>
      <c r="Z11" s="223"/>
      <c r="AA11" s="223"/>
      <c r="AB11" s="224"/>
    </row>
    <row r="12" spans="1:48" ht="21" x14ac:dyDescent="0.35">
      <c r="A12" s="8"/>
      <c r="B12" s="9"/>
      <c r="C12" s="9"/>
      <c r="D12" s="10"/>
      <c r="E12"/>
      <c r="F12"/>
      <c r="G12"/>
      <c r="H12"/>
      <c r="I12" s="13"/>
      <c r="K12" s="11"/>
      <c r="L12" s="11"/>
      <c r="M12" s="12"/>
      <c r="O12" s="13"/>
      <c r="P12" s="13"/>
      <c r="Q12" s="13"/>
      <c r="R12" s="12"/>
      <c r="S12" s="13"/>
      <c r="T12" s="13"/>
      <c r="U12" s="13"/>
      <c r="V12" s="13"/>
      <c r="W12" s="12"/>
      <c r="X12" s="13"/>
      <c r="Y12" s="13"/>
      <c r="Z12" s="13"/>
      <c r="AA12" s="13"/>
      <c r="AB12" s="14"/>
    </row>
    <row r="13" spans="1:48" ht="21" x14ac:dyDescent="0.35">
      <c r="A13" s="15"/>
      <c r="B13" s="9"/>
      <c r="C13" s="9"/>
      <c r="D13" s="10"/>
      <c r="E13" s="11"/>
      <c r="F13"/>
      <c r="G13"/>
      <c r="H13"/>
      <c r="I13" s="13"/>
      <c r="K13" s="12"/>
      <c r="L13" s="12"/>
      <c r="M13" s="12"/>
      <c r="N13" s="13"/>
      <c r="O13" s="11"/>
      <c r="P13" s="11"/>
      <c r="Q13" s="11"/>
      <c r="R13" s="42"/>
      <c r="S13" s="11"/>
      <c r="T13" s="42"/>
      <c r="U13" s="11"/>
      <c r="V13" s="11"/>
      <c r="W13" s="42"/>
      <c r="X13" s="13"/>
      <c r="Y13" s="13"/>
      <c r="Z13" s="13"/>
      <c r="AA13" s="13"/>
      <c r="AB13" s="14"/>
    </row>
    <row r="14" spans="1:48" ht="15.75" thickBot="1" x14ac:dyDescent="0.3"/>
    <row r="15" spans="1:48" s="35" customFormat="1" ht="23.25" customHeight="1" x14ac:dyDescent="0.25">
      <c r="A15" s="32"/>
      <c r="B15" s="33" t="s">
        <v>63</v>
      </c>
      <c r="C15" s="34"/>
      <c r="D15" s="225" t="s">
        <v>18</v>
      </c>
      <c r="E15" s="226"/>
      <c r="F15" s="226"/>
      <c r="G15" s="226"/>
      <c r="H15" s="226"/>
      <c r="I15" s="227" t="s">
        <v>64</v>
      </c>
      <c r="J15" s="227"/>
      <c r="K15" s="227"/>
      <c r="L15" s="227"/>
      <c r="M15" s="227"/>
      <c r="N15" s="228" t="s">
        <v>65</v>
      </c>
      <c r="O15" s="228"/>
      <c r="P15" s="228"/>
      <c r="Q15" s="228"/>
      <c r="R15" s="228"/>
      <c r="S15" s="229" t="s">
        <v>66</v>
      </c>
      <c r="T15" s="229"/>
      <c r="U15" s="229"/>
      <c r="V15" s="229"/>
      <c r="W15" s="229"/>
      <c r="X15" s="230" t="s">
        <v>10</v>
      </c>
      <c r="Y15" s="230"/>
      <c r="Z15" s="230"/>
      <c r="AA15" s="230"/>
      <c r="AB15" s="230"/>
      <c r="AC15" s="231" t="s">
        <v>67</v>
      </c>
      <c r="AD15" s="231"/>
      <c r="AE15" s="231"/>
      <c r="AF15" s="231"/>
      <c r="AG15" s="231"/>
      <c r="AH15" s="232" t="s">
        <v>68</v>
      </c>
      <c r="AI15" s="232"/>
      <c r="AJ15" s="232"/>
      <c r="AK15" s="232"/>
      <c r="AL15" s="232"/>
      <c r="AM15" s="238" t="s">
        <v>69</v>
      </c>
      <c r="AN15" s="238"/>
      <c r="AO15" s="238"/>
      <c r="AP15" s="238"/>
      <c r="AQ15" s="239"/>
    </row>
    <row r="16" spans="1:48" s="35" customFormat="1" ht="30.75" customHeight="1" thickBot="1" x14ac:dyDescent="0.3">
      <c r="A16" s="36" t="s">
        <v>25</v>
      </c>
      <c r="B16" s="37" t="s">
        <v>26</v>
      </c>
      <c r="C16" s="38" t="s">
        <v>27</v>
      </c>
      <c r="D16" s="19" t="s">
        <v>2</v>
      </c>
      <c r="E16" s="19" t="s">
        <v>6</v>
      </c>
      <c r="F16" s="19" t="s">
        <v>28</v>
      </c>
      <c r="G16" s="19" t="s">
        <v>4</v>
      </c>
      <c r="H16" s="19" t="s">
        <v>29</v>
      </c>
      <c r="I16" s="21" t="s">
        <v>2</v>
      </c>
      <c r="J16" s="21" t="s">
        <v>6</v>
      </c>
      <c r="K16" s="21" t="s">
        <v>28</v>
      </c>
      <c r="L16" s="21" t="s">
        <v>4</v>
      </c>
      <c r="M16" s="21" t="s">
        <v>29</v>
      </c>
      <c r="N16" s="23" t="s">
        <v>2</v>
      </c>
      <c r="O16" s="23" t="s">
        <v>6</v>
      </c>
      <c r="P16" s="23" t="s">
        <v>28</v>
      </c>
      <c r="Q16" s="23" t="s">
        <v>4</v>
      </c>
      <c r="R16" s="23" t="s">
        <v>29</v>
      </c>
      <c r="S16" s="25" t="s">
        <v>2</v>
      </c>
      <c r="T16" s="25" t="s">
        <v>6</v>
      </c>
      <c r="U16" s="25" t="s">
        <v>28</v>
      </c>
      <c r="V16" s="25" t="s">
        <v>4</v>
      </c>
      <c r="W16" s="25" t="s">
        <v>29</v>
      </c>
      <c r="X16" s="26" t="s">
        <v>2</v>
      </c>
      <c r="Y16" s="26" t="s">
        <v>6</v>
      </c>
      <c r="Z16" s="26" t="s">
        <v>28</v>
      </c>
      <c r="AA16" s="26" t="s">
        <v>4</v>
      </c>
      <c r="AB16" s="43" t="s">
        <v>29</v>
      </c>
      <c r="AC16" s="27" t="s">
        <v>2</v>
      </c>
      <c r="AD16" s="28" t="s">
        <v>6</v>
      </c>
      <c r="AE16" s="28" t="s">
        <v>28</v>
      </c>
      <c r="AF16" s="28" t="s">
        <v>4</v>
      </c>
      <c r="AG16" s="44" t="s">
        <v>29</v>
      </c>
      <c r="AH16" s="29" t="s">
        <v>2</v>
      </c>
      <c r="AI16" s="30" t="s">
        <v>6</v>
      </c>
      <c r="AJ16" s="30" t="s">
        <v>28</v>
      </c>
      <c r="AK16" s="30" t="s">
        <v>4</v>
      </c>
      <c r="AL16" s="46" t="s">
        <v>29</v>
      </c>
      <c r="AM16" s="31" t="s">
        <v>2</v>
      </c>
      <c r="AN16" s="31" t="s">
        <v>6</v>
      </c>
      <c r="AO16" s="31" t="s">
        <v>28</v>
      </c>
      <c r="AP16" s="31" t="s">
        <v>4</v>
      </c>
      <c r="AQ16" s="47" t="s">
        <v>29</v>
      </c>
    </row>
    <row r="17" spans="1:43" x14ac:dyDescent="0.25">
      <c r="A17" s="234" t="s">
        <v>30</v>
      </c>
      <c r="B17" s="4" t="s">
        <v>31</v>
      </c>
      <c r="C17" s="4" t="s">
        <v>31</v>
      </c>
      <c r="D17" s="56">
        <v>19709</v>
      </c>
      <c r="E17" s="56">
        <v>13204</v>
      </c>
      <c r="F17" s="57">
        <v>0.67</v>
      </c>
      <c r="G17" s="58">
        <v>11509</v>
      </c>
      <c r="H17" s="57">
        <v>0.58399999999999996</v>
      </c>
      <c r="I17" s="59">
        <v>4483</v>
      </c>
      <c r="J17" s="59">
        <v>2698</v>
      </c>
      <c r="K17" s="60">
        <v>0.60199999999999998</v>
      </c>
      <c r="L17" s="61">
        <v>2233</v>
      </c>
      <c r="M17" s="60">
        <v>0.498</v>
      </c>
      <c r="N17" s="62">
        <v>2090</v>
      </c>
      <c r="O17" s="62">
        <v>1349</v>
      </c>
      <c r="P17" s="63">
        <v>0.64500000000000002</v>
      </c>
      <c r="Q17" s="64">
        <v>1141</v>
      </c>
      <c r="R17" s="63">
        <v>0.54600000000000004</v>
      </c>
      <c r="S17" s="65">
        <v>3607</v>
      </c>
      <c r="T17" s="65">
        <v>2467</v>
      </c>
      <c r="U17" s="66">
        <v>0.68400000000000005</v>
      </c>
      <c r="V17" s="67">
        <v>2198</v>
      </c>
      <c r="W17" s="66">
        <v>0.60899999999999999</v>
      </c>
      <c r="X17" s="68">
        <v>9529</v>
      </c>
      <c r="Y17" s="68">
        <v>6690</v>
      </c>
      <c r="Z17" s="69">
        <v>0.70199999999999996</v>
      </c>
      <c r="AA17" s="70">
        <v>5937</v>
      </c>
      <c r="AB17" s="71">
        <v>0.623</v>
      </c>
      <c r="AC17" s="72">
        <v>15226</v>
      </c>
      <c r="AD17" s="72">
        <v>10506</v>
      </c>
      <c r="AE17" s="73">
        <v>0.69</v>
      </c>
      <c r="AF17" s="74">
        <v>9276</v>
      </c>
      <c r="AG17" s="75">
        <v>0.60899999999999999</v>
      </c>
      <c r="AH17" s="76">
        <v>13136</v>
      </c>
      <c r="AI17" s="76">
        <v>9157</v>
      </c>
      <c r="AJ17" s="77">
        <v>0.69699999999999995</v>
      </c>
      <c r="AK17" s="78">
        <v>8135</v>
      </c>
      <c r="AL17" s="159">
        <v>0.61899999999999999</v>
      </c>
      <c r="AM17" s="160">
        <v>17619</v>
      </c>
      <c r="AN17" s="160">
        <v>11855</v>
      </c>
      <c r="AO17" s="161">
        <v>0.67300000000000004</v>
      </c>
      <c r="AP17" s="162">
        <v>10368</v>
      </c>
      <c r="AQ17" s="163">
        <v>0.58799999999999997</v>
      </c>
    </row>
    <row r="18" spans="1:43" x14ac:dyDescent="0.25">
      <c r="A18" s="235" t="str">
        <f t="shared" ref="A18:A41" si="0">A17</f>
        <v>14</v>
      </c>
      <c r="B18" s="4" t="s">
        <v>32</v>
      </c>
      <c r="C18" s="4" t="s">
        <v>32</v>
      </c>
      <c r="D18" s="56">
        <v>8009</v>
      </c>
      <c r="E18" s="56">
        <v>5301</v>
      </c>
      <c r="F18" s="57">
        <v>0.66200000000000003</v>
      </c>
      <c r="G18" s="58">
        <v>4539</v>
      </c>
      <c r="H18" s="57">
        <v>0.56699999999999995</v>
      </c>
      <c r="I18" s="59">
        <v>1389</v>
      </c>
      <c r="J18" s="59">
        <v>807</v>
      </c>
      <c r="K18" s="60">
        <v>0.58099999999999996</v>
      </c>
      <c r="L18" s="61">
        <v>633</v>
      </c>
      <c r="M18" s="60">
        <v>0.45600000000000002</v>
      </c>
      <c r="N18" s="62">
        <v>1497</v>
      </c>
      <c r="O18" s="62">
        <v>965</v>
      </c>
      <c r="P18" s="63">
        <v>0.64500000000000002</v>
      </c>
      <c r="Q18" s="64">
        <v>809</v>
      </c>
      <c r="R18" s="63">
        <v>0.54</v>
      </c>
      <c r="S18" s="65">
        <v>2212</v>
      </c>
      <c r="T18" s="65">
        <v>1553</v>
      </c>
      <c r="U18" s="66">
        <v>0.70199999999999996</v>
      </c>
      <c r="V18" s="67">
        <v>1367</v>
      </c>
      <c r="W18" s="66">
        <v>0.61799999999999999</v>
      </c>
      <c r="X18" s="68">
        <v>2911</v>
      </c>
      <c r="Y18" s="68">
        <v>1976</v>
      </c>
      <c r="Z18" s="69">
        <v>0.67900000000000005</v>
      </c>
      <c r="AA18" s="70">
        <v>1730</v>
      </c>
      <c r="AB18" s="69">
        <v>0.59399999999999997</v>
      </c>
      <c r="AC18" s="72">
        <v>6620</v>
      </c>
      <c r="AD18" s="72">
        <v>4494</v>
      </c>
      <c r="AE18" s="73">
        <v>0.67900000000000005</v>
      </c>
      <c r="AF18" s="74">
        <v>3906</v>
      </c>
      <c r="AG18" s="75">
        <v>0.59</v>
      </c>
      <c r="AH18" s="76">
        <v>5123</v>
      </c>
      <c r="AI18" s="76">
        <v>3529</v>
      </c>
      <c r="AJ18" s="77">
        <v>0.68899999999999995</v>
      </c>
      <c r="AK18" s="78">
        <v>3097</v>
      </c>
      <c r="AL18" s="164">
        <v>0.60499999999999998</v>
      </c>
      <c r="AM18" s="160">
        <v>6512</v>
      </c>
      <c r="AN18" s="160">
        <v>4336</v>
      </c>
      <c r="AO18" s="161">
        <v>0.66600000000000004</v>
      </c>
      <c r="AP18" s="162">
        <v>3730</v>
      </c>
      <c r="AQ18" s="163">
        <v>0.57299999999999995</v>
      </c>
    </row>
    <row r="19" spans="1:43" x14ac:dyDescent="0.25">
      <c r="A19" s="235" t="str">
        <f t="shared" si="0"/>
        <v>14</v>
      </c>
      <c r="B19" s="4" t="s">
        <v>33</v>
      </c>
      <c r="C19" s="4" t="s">
        <v>33</v>
      </c>
      <c r="D19" s="56">
        <v>4146</v>
      </c>
      <c r="E19" s="56">
        <v>2558</v>
      </c>
      <c r="F19" s="57">
        <v>0.61699999999999999</v>
      </c>
      <c r="G19" s="58">
        <v>2272</v>
      </c>
      <c r="H19" s="57">
        <v>0.54800000000000004</v>
      </c>
      <c r="I19" s="59">
        <v>1510</v>
      </c>
      <c r="J19" s="59">
        <v>853</v>
      </c>
      <c r="K19" s="60">
        <v>0.56499999999999995</v>
      </c>
      <c r="L19" s="61">
        <v>724</v>
      </c>
      <c r="M19" s="60">
        <v>0.47899999999999998</v>
      </c>
      <c r="N19" s="62">
        <v>164</v>
      </c>
      <c r="O19" s="62">
        <v>97</v>
      </c>
      <c r="P19" s="63">
        <v>0.59099999999999997</v>
      </c>
      <c r="Q19" s="64">
        <v>87</v>
      </c>
      <c r="R19" s="63">
        <v>0.53</v>
      </c>
      <c r="S19" s="65">
        <v>468</v>
      </c>
      <c r="T19" s="65">
        <v>298</v>
      </c>
      <c r="U19" s="66">
        <v>0.63700000000000001</v>
      </c>
      <c r="V19" s="67">
        <v>271</v>
      </c>
      <c r="W19" s="66">
        <v>0.57899999999999996</v>
      </c>
      <c r="X19" s="68">
        <v>2004</v>
      </c>
      <c r="Y19" s="68">
        <v>1310</v>
      </c>
      <c r="Z19" s="69">
        <v>0.65400000000000003</v>
      </c>
      <c r="AA19" s="70">
        <v>1190</v>
      </c>
      <c r="AB19" s="69">
        <v>0.59399999999999997</v>
      </c>
      <c r="AC19" s="72">
        <v>2636</v>
      </c>
      <c r="AD19" s="72">
        <v>1705</v>
      </c>
      <c r="AE19" s="73">
        <v>0.64700000000000002</v>
      </c>
      <c r="AF19" s="74">
        <v>1548</v>
      </c>
      <c r="AG19" s="75">
        <v>0.58699999999999997</v>
      </c>
      <c r="AH19" s="76">
        <v>2472</v>
      </c>
      <c r="AI19" s="76">
        <v>1608</v>
      </c>
      <c r="AJ19" s="77">
        <v>0.65</v>
      </c>
      <c r="AK19" s="78">
        <v>1461</v>
      </c>
      <c r="AL19" s="164">
        <v>0.59099999999999997</v>
      </c>
      <c r="AM19" s="160">
        <v>3982</v>
      </c>
      <c r="AN19" s="160">
        <v>2461</v>
      </c>
      <c r="AO19" s="161">
        <v>0.61799999999999999</v>
      </c>
      <c r="AP19" s="162">
        <v>2185</v>
      </c>
      <c r="AQ19" s="163">
        <v>0.54900000000000004</v>
      </c>
    </row>
    <row r="20" spans="1:43" x14ac:dyDescent="0.25">
      <c r="A20" s="235" t="str">
        <f t="shared" si="0"/>
        <v>14</v>
      </c>
      <c r="B20" s="4" t="s">
        <v>34</v>
      </c>
      <c r="C20" s="4" t="s">
        <v>34</v>
      </c>
      <c r="D20" s="56">
        <v>4061</v>
      </c>
      <c r="E20" s="56">
        <v>2907</v>
      </c>
      <c r="F20" s="57">
        <v>0.71599999999999997</v>
      </c>
      <c r="G20" s="58">
        <v>2554</v>
      </c>
      <c r="H20" s="57">
        <v>0.629</v>
      </c>
      <c r="I20" s="59">
        <v>650</v>
      </c>
      <c r="J20" s="59">
        <v>425</v>
      </c>
      <c r="K20" s="60">
        <v>0.65400000000000003</v>
      </c>
      <c r="L20" s="61">
        <v>353</v>
      </c>
      <c r="M20" s="60">
        <v>0.54300000000000004</v>
      </c>
      <c r="N20" s="62">
        <v>177</v>
      </c>
      <c r="O20" s="62">
        <v>122</v>
      </c>
      <c r="P20" s="63">
        <v>0.68899999999999995</v>
      </c>
      <c r="Q20" s="64">
        <v>102</v>
      </c>
      <c r="R20" s="63">
        <v>0.57599999999999996</v>
      </c>
      <c r="S20" s="65">
        <v>492</v>
      </c>
      <c r="T20" s="65">
        <v>329</v>
      </c>
      <c r="U20" s="66">
        <v>0.66900000000000004</v>
      </c>
      <c r="V20" s="67">
        <v>296</v>
      </c>
      <c r="W20" s="66">
        <v>0.60199999999999998</v>
      </c>
      <c r="X20" s="68">
        <v>2742</v>
      </c>
      <c r="Y20" s="68">
        <v>2031</v>
      </c>
      <c r="Z20" s="69">
        <v>0.74099999999999999</v>
      </c>
      <c r="AA20" s="70">
        <v>1803</v>
      </c>
      <c r="AB20" s="69">
        <v>0.65800000000000003</v>
      </c>
      <c r="AC20" s="72">
        <v>3411</v>
      </c>
      <c r="AD20" s="72">
        <v>2482</v>
      </c>
      <c r="AE20" s="73">
        <v>0.72799999999999998</v>
      </c>
      <c r="AF20" s="74">
        <v>2201</v>
      </c>
      <c r="AG20" s="75">
        <v>0.64500000000000002</v>
      </c>
      <c r="AH20" s="76">
        <v>3234</v>
      </c>
      <c r="AI20" s="76">
        <v>2360</v>
      </c>
      <c r="AJ20" s="77">
        <v>0.73</v>
      </c>
      <c r="AK20" s="78">
        <v>2099</v>
      </c>
      <c r="AL20" s="164">
        <v>0.64900000000000002</v>
      </c>
      <c r="AM20" s="160">
        <v>3884</v>
      </c>
      <c r="AN20" s="160">
        <v>2785</v>
      </c>
      <c r="AO20" s="161">
        <v>0.71699999999999997</v>
      </c>
      <c r="AP20" s="162">
        <v>2452</v>
      </c>
      <c r="AQ20" s="163">
        <v>0.63100000000000001</v>
      </c>
    </row>
    <row r="21" spans="1:43" x14ac:dyDescent="0.25">
      <c r="A21" s="235" t="str">
        <f t="shared" si="0"/>
        <v>14</v>
      </c>
      <c r="B21" s="4" t="s">
        <v>35</v>
      </c>
      <c r="C21" s="4" t="s">
        <v>36</v>
      </c>
      <c r="D21" s="56">
        <v>3449</v>
      </c>
      <c r="E21" s="56">
        <v>2437</v>
      </c>
      <c r="F21" s="57">
        <v>0.70699999999999996</v>
      </c>
      <c r="G21" s="58">
        <v>2143</v>
      </c>
      <c r="H21" s="57">
        <v>0.621</v>
      </c>
      <c r="I21" s="59">
        <v>934</v>
      </c>
      <c r="J21" s="59">
        <v>613</v>
      </c>
      <c r="K21" s="60">
        <v>0.65600000000000003</v>
      </c>
      <c r="L21" s="61">
        <v>523</v>
      </c>
      <c r="M21" s="60">
        <v>0.56000000000000005</v>
      </c>
      <c r="N21" s="62">
        <v>250</v>
      </c>
      <c r="O21" s="62">
        <v>165</v>
      </c>
      <c r="P21" s="63">
        <v>0.66</v>
      </c>
      <c r="Q21" s="64">
        <v>143</v>
      </c>
      <c r="R21" s="63">
        <v>0.57199999999999995</v>
      </c>
      <c r="S21" s="65">
        <v>422</v>
      </c>
      <c r="T21" s="65">
        <v>287</v>
      </c>
      <c r="U21" s="66">
        <v>0.68</v>
      </c>
      <c r="V21" s="67">
        <v>264</v>
      </c>
      <c r="W21" s="66">
        <v>0.626</v>
      </c>
      <c r="X21" s="68">
        <v>1843</v>
      </c>
      <c r="Y21" s="68">
        <v>1372</v>
      </c>
      <c r="Z21" s="69">
        <v>0.74399999999999999</v>
      </c>
      <c r="AA21" s="70">
        <v>1213</v>
      </c>
      <c r="AB21" s="69">
        <v>0.65800000000000003</v>
      </c>
      <c r="AC21" s="72">
        <v>2515</v>
      </c>
      <c r="AD21" s="72">
        <v>1824</v>
      </c>
      <c r="AE21" s="73">
        <v>0.72499999999999998</v>
      </c>
      <c r="AF21" s="74">
        <v>1620</v>
      </c>
      <c r="AG21" s="75">
        <v>0.64400000000000002</v>
      </c>
      <c r="AH21" s="76">
        <v>2265</v>
      </c>
      <c r="AI21" s="76">
        <v>1659</v>
      </c>
      <c r="AJ21" s="77">
        <v>0.73199999999999998</v>
      </c>
      <c r="AK21" s="78">
        <v>1477</v>
      </c>
      <c r="AL21" s="164">
        <v>0.65200000000000002</v>
      </c>
      <c r="AM21" s="160">
        <v>3199</v>
      </c>
      <c r="AN21" s="160">
        <v>2272</v>
      </c>
      <c r="AO21" s="161">
        <v>0.71</v>
      </c>
      <c r="AP21" s="162">
        <v>2000</v>
      </c>
      <c r="AQ21" s="163">
        <v>0.625</v>
      </c>
    </row>
    <row r="22" spans="1:43" x14ac:dyDescent="0.25">
      <c r="A22" s="235" t="str">
        <f t="shared" si="0"/>
        <v>14</v>
      </c>
      <c r="B22" t="s">
        <v>37</v>
      </c>
      <c r="C22" t="s">
        <v>32</v>
      </c>
      <c r="D22" s="81">
        <v>1870</v>
      </c>
      <c r="E22" s="81" t="s">
        <v>14</v>
      </c>
      <c r="F22" s="82" t="s">
        <v>14</v>
      </c>
      <c r="G22" s="83">
        <v>1130</v>
      </c>
      <c r="H22" s="82">
        <v>0.60399999999999998</v>
      </c>
      <c r="I22" s="54">
        <v>162</v>
      </c>
      <c r="J22" s="54" t="s">
        <v>14</v>
      </c>
      <c r="K22" s="84" t="s">
        <v>14</v>
      </c>
      <c r="L22" s="55">
        <v>91</v>
      </c>
      <c r="M22" s="84">
        <v>0.56200000000000006</v>
      </c>
      <c r="N22" s="50" t="s">
        <v>14</v>
      </c>
      <c r="O22" s="50" t="s">
        <v>14</v>
      </c>
      <c r="P22" s="85" t="s">
        <v>14</v>
      </c>
      <c r="Q22" s="49" t="s">
        <v>14</v>
      </c>
      <c r="R22" s="85" t="s">
        <v>14</v>
      </c>
      <c r="S22" s="53" t="s">
        <v>14</v>
      </c>
      <c r="T22" s="53" t="s">
        <v>14</v>
      </c>
      <c r="U22" s="86" t="s">
        <v>14</v>
      </c>
      <c r="V22" s="52" t="s">
        <v>14</v>
      </c>
      <c r="W22" s="86" t="s">
        <v>14</v>
      </c>
      <c r="X22" s="87">
        <v>750</v>
      </c>
      <c r="Y22" s="87" t="s">
        <v>14</v>
      </c>
      <c r="Z22" s="88" t="s">
        <v>14</v>
      </c>
      <c r="AA22" s="89">
        <v>476</v>
      </c>
      <c r="AB22" s="88">
        <v>0.63500000000000001</v>
      </c>
      <c r="AC22" s="90">
        <v>1708</v>
      </c>
      <c r="AD22" s="90" t="s">
        <v>14</v>
      </c>
      <c r="AE22" s="91" t="s">
        <v>14</v>
      </c>
      <c r="AF22" s="92">
        <v>1039</v>
      </c>
      <c r="AG22" s="93">
        <v>0.60799999999999998</v>
      </c>
      <c r="AH22" s="94">
        <v>1384</v>
      </c>
      <c r="AI22" s="94" t="s">
        <v>14</v>
      </c>
      <c r="AJ22" s="95" t="s">
        <v>14</v>
      </c>
      <c r="AK22" s="96">
        <v>840</v>
      </c>
      <c r="AL22" s="165">
        <v>0.60699999999999998</v>
      </c>
      <c r="AM22" s="166">
        <v>1546</v>
      </c>
      <c r="AN22" s="166" t="s">
        <v>14</v>
      </c>
      <c r="AO22" s="167" t="s">
        <v>14</v>
      </c>
      <c r="AP22" s="168">
        <v>931</v>
      </c>
      <c r="AQ22" s="169">
        <v>0.60199999999999998</v>
      </c>
    </row>
    <row r="23" spans="1:43" x14ac:dyDescent="0.25">
      <c r="A23" s="235" t="str">
        <f t="shared" si="0"/>
        <v>14</v>
      </c>
      <c r="B23" t="s">
        <v>38</v>
      </c>
      <c r="C23" t="s">
        <v>33</v>
      </c>
      <c r="D23" s="81">
        <v>1092</v>
      </c>
      <c r="E23" s="81" t="s">
        <v>14</v>
      </c>
      <c r="F23" s="82" t="s">
        <v>14</v>
      </c>
      <c r="G23" s="83">
        <v>584</v>
      </c>
      <c r="H23" s="82">
        <v>0.53500000000000003</v>
      </c>
      <c r="I23" s="54">
        <v>391</v>
      </c>
      <c r="J23" s="54" t="s">
        <v>14</v>
      </c>
      <c r="K23" s="84" t="s">
        <v>14</v>
      </c>
      <c r="L23" s="55">
        <v>189</v>
      </c>
      <c r="M23" s="84">
        <v>0.48299999999999998</v>
      </c>
      <c r="N23" s="50">
        <v>38</v>
      </c>
      <c r="O23" s="50" t="s">
        <v>14</v>
      </c>
      <c r="P23" s="85" t="s">
        <v>14</v>
      </c>
      <c r="Q23" s="49">
        <v>24</v>
      </c>
      <c r="R23" s="85">
        <v>0.63200000000000001</v>
      </c>
      <c r="S23" s="53">
        <v>114</v>
      </c>
      <c r="T23" s="53" t="s">
        <v>14</v>
      </c>
      <c r="U23" s="86" t="s">
        <v>14</v>
      </c>
      <c r="V23" s="52">
        <v>66</v>
      </c>
      <c r="W23" s="86">
        <v>0.57899999999999996</v>
      </c>
      <c r="X23" s="87">
        <v>549</v>
      </c>
      <c r="Y23" s="87" t="s">
        <v>14</v>
      </c>
      <c r="Z23" s="88" t="s">
        <v>14</v>
      </c>
      <c r="AA23" s="89">
        <v>305</v>
      </c>
      <c r="AB23" s="88">
        <v>0.55600000000000005</v>
      </c>
      <c r="AC23" s="90">
        <v>701</v>
      </c>
      <c r="AD23" s="90" t="s">
        <v>14</v>
      </c>
      <c r="AE23" s="91" t="s">
        <v>14</v>
      </c>
      <c r="AF23" s="92">
        <v>395</v>
      </c>
      <c r="AG23" s="93">
        <v>0.56299999999999994</v>
      </c>
      <c r="AH23" s="94">
        <v>663</v>
      </c>
      <c r="AI23" s="94" t="s">
        <v>14</v>
      </c>
      <c r="AJ23" s="95" t="s">
        <v>14</v>
      </c>
      <c r="AK23" s="96">
        <v>371</v>
      </c>
      <c r="AL23" s="165">
        <v>0.56000000000000005</v>
      </c>
      <c r="AM23" s="166">
        <v>1054</v>
      </c>
      <c r="AN23" s="166" t="s">
        <v>14</v>
      </c>
      <c r="AO23" s="167" t="s">
        <v>14</v>
      </c>
      <c r="AP23" s="168">
        <v>560</v>
      </c>
      <c r="AQ23" s="169">
        <v>0.53100000000000003</v>
      </c>
    </row>
    <row r="24" spans="1:43" x14ac:dyDescent="0.25">
      <c r="A24" s="235" t="str">
        <f t="shared" si="0"/>
        <v>14</v>
      </c>
      <c r="B24" t="s">
        <v>39</v>
      </c>
      <c r="C24" t="s">
        <v>34</v>
      </c>
      <c r="D24" s="81">
        <v>2040</v>
      </c>
      <c r="E24" s="81" t="s">
        <v>14</v>
      </c>
      <c r="F24" s="82" t="s">
        <v>14</v>
      </c>
      <c r="G24" s="83">
        <v>1344</v>
      </c>
      <c r="H24" s="82">
        <v>0.65900000000000003</v>
      </c>
      <c r="I24" s="54">
        <v>315</v>
      </c>
      <c r="J24" s="54" t="s">
        <v>14</v>
      </c>
      <c r="K24" s="84" t="s">
        <v>14</v>
      </c>
      <c r="L24" s="55">
        <v>178</v>
      </c>
      <c r="M24" s="84">
        <v>0.56499999999999995</v>
      </c>
      <c r="N24" s="50">
        <v>88</v>
      </c>
      <c r="O24" s="50" t="s">
        <v>14</v>
      </c>
      <c r="P24" s="85" t="s">
        <v>14</v>
      </c>
      <c r="Q24" s="49">
        <v>53</v>
      </c>
      <c r="R24" s="85">
        <v>0.60199999999999998</v>
      </c>
      <c r="S24" s="53">
        <v>299</v>
      </c>
      <c r="T24" s="53" t="s">
        <v>14</v>
      </c>
      <c r="U24" s="86" t="s">
        <v>14</v>
      </c>
      <c r="V24" s="52">
        <v>194</v>
      </c>
      <c r="W24" s="86">
        <v>0.64900000000000002</v>
      </c>
      <c r="X24" s="87">
        <v>1338</v>
      </c>
      <c r="Y24" s="87" t="s">
        <v>14</v>
      </c>
      <c r="Z24" s="88" t="s">
        <v>14</v>
      </c>
      <c r="AA24" s="89">
        <v>919</v>
      </c>
      <c r="AB24" s="88">
        <v>0.68700000000000006</v>
      </c>
      <c r="AC24" s="90">
        <v>1725</v>
      </c>
      <c r="AD24" s="90" t="s">
        <v>14</v>
      </c>
      <c r="AE24" s="91" t="s">
        <v>14</v>
      </c>
      <c r="AF24" s="92">
        <v>1166</v>
      </c>
      <c r="AG24" s="93">
        <v>0.67600000000000005</v>
      </c>
      <c r="AH24" s="94">
        <v>1637</v>
      </c>
      <c r="AI24" s="94" t="s">
        <v>14</v>
      </c>
      <c r="AJ24" s="95" t="s">
        <v>14</v>
      </c>
      <c r="AK24" s="96">
        <v>1113</v>
      </c>
      <c r="AL24" s="165">
        <v>0.68</v>
      </c>
      <c r="AM24" s="166">
        <v>1952</v>
      </c>
      <c r="AN24" s="166" t="s">
        <v>14</v>
      </c>
      <c r="AO24" s="167" t="s">
        <v>14</v>
      </c>
      <c r="AP24" s="168">
        <v>1291</v>
      </c>
      <c r="AQ24" s="169">
        <v>0.66100000000000003</v>
      </c>
    </row>
    <row r="25" spans="1:43" x14ac:dyDescent="0.25">
      <c r="A25" s="235" t="str">
        <f t="shared" si="0"/>
        <v>14</v>
      </c>
      <c r="B25" t="s">
        <v>40</v>
      </c>
      <c r="C25" t="s">
        <v>36</v>
      </c>
      <c r="D25" s="81">
        <v>1072</v>
      </c>
      <c r="E25" s="81" t="s">
        <v>14</v>
      </c>
      <c r="F25" s="82" t="s">
        <v>14</v>
      </c>
      <c r="G25" s="83">
        <v>695</v>
      </c>
      <c r="H25" s="82">
        <v>0.64800000000000002</v>
      </c>
      <c r="I25" s="54">
        <v>168</v>
      </c>
      <c r="J25" s="54" t="s">
        <v>14</v>
      </c>
      <c r="K25" s="84" t="s">
        <v>14</v>
      </c>
      <c r="L25" s="55">
        <v>94</v>
      </c>
      <c r="M25" s="84">
        <v>0.56000000000000005</v>
      </c>
      <c r="N25" s="50">
        <v>114</v>
      </c>
      <c r="O25" s="50" t="s">
        <v>14</v>
      </c>
      <c r="P25" s="85" t="s">
        <v>14</v>
      </c>
      <c r="Q25" s="49">
        <v>68</v>
      </c>
      <c r="R25" s="85">
        <v>0.59599999999999997</v>
      </c>
      <c r="S25" s="53">
        <v>183</v>
      </c>
      <c r="T25" s="53" t="s">
        <v>14</v>
      </c>
      <c r="U25" s="86" t="s">
        <v>14</v>
      </c>
      <c r="V25" s="52">
        <v>119</v>
      </c>
      <c r="W25" s="86">
        <v>0.65</v>
      </c>
      <c r="X25" s="87">
        <v>607</v>
      </c>
      <c r="Y25" s="87" t="s">
        <v>14</v>
      </c>
      <c r="Z25" s="88" t="s">
        <v>14</v>
      </c>
      <c r="AA25" s="89">
        <v>414</v>
      </c>
      <c r="AB25" s="88">
        <v>0.68200000000000005</v>
      </c>
      <c r="AC25" s="90">
        <v>904</v>
      </c>
      <c r="AD25" s="90" t="s">
        <v>14</v>
      </c>
      <c r="AE25" s="91" t="s">
        <v>14</v>
      </c>
      <c r="AF25" s="92">
        <v>601</v>
      </c>
      <c r="AG25" s="93">
        <v>0.66500000000000004</v>
      </c>
      <c r="AH25" s="94">
        <v>790</v>
      </c>
      <c r="AI25" s="94" t="s">
        <v>14</v>
      </c>
      <c r="AJ25" s="95" t="s">
        <v>14</v>
      </c>
      <c r="AK25" s="96">
        <v>533</v>
      </c>
      <c r="AL25" s="165">
        <v>0.67500000000000004</v>
      </c>
      <c r="AM25" s="166">
        <v>958</v>
      </c>
      <c r="AN25" s="166" t="s">
        <v>14</v>
      </c>
      <c r="AO25" s="167" t="s">
        <v>14</v>
      </c>
      <c r="AP25" s="168">
        <v>627</v>
      </c>
      <c r="AQ25" s="169">
        <v>0.65400000000000003</v>
      </c>
    </row>
    <row r="26" spans="1:43" x14ac:dyDescent="0.25">
      <c r="A26" s="235" t="str">
        <f t="shared" si="0"/>
        <v>14</v>
      </c>
      <c r="B26" t="s">
        <v>41</v>
      </c>
      <c r="C26" t="s">
        <v>32</v>
      </c>
      <c r="D26" s="81">
        <v>2750</v>
      </c>
      <c r="E26" s="81" t="s">
        <v>14</v>
      </c>
      <c r="F26" s="82" t="s">
        <v>14</v>
      </c>
      <c r="G26" s="83">
        <v>1571</v>
      </c>
      <c r="H26" s="82">
        <v>0.57099999999999995</v>
      </c>
      <c r="I26" s="54">
        <v>496</v>
      </c>
      <c r="J26" s="54" t="s">
        <v>14</v>
      </c>
      <c r="K26" s="84" t="s">
        <v>14</v>
      </c>
      <c r="L26" s="55">
        <v>253</v>
      </c>
      <c r="M26" s="84">
        <v>0.51</v>
      </c>
      <c r="N26" s="50">
        <v>869</v>
      </c>
      <c r="O26" s="50" t="s">
        <v>14</v>
      </c>
      <c r="P26" s="85" t="s">
        <v>14</v>
      </c>
      <c r="Q26" s="49">
        <v>460</v>
      </c>
      <c r="R26" s="85">
        <v>0.52900000000000003</v>
      </c>
      <c r="S26" s="53">
        <v>770</v>
      </c>
      <c r="T26" s="53" t="s">
        <v>14</v>
      </c>
      <c r="U26" s="86" t="s">
        <v>14</v>
      </c>
      <c r="V26" s="52">
        <v>484</v>
      </c>
      <c r="W26" s="86">
        <v>0.629</v>
      </c>
      <c r="X26" s="87">
        <v>615</v>
      </c>
      <c r="Y26" s="87" t="s">
        <v>14</v>
      </c>
      <c r="Z26" s="88" t="s">
        <v>14</v>
      </c>
      <c r="AA26" s="89">
        <v>374</v>
      </c>
      <c r="AB26" s="88">
        <v>0.60799999999999998</v>
      </c>
      <c r="AC26" s="90">
        <v>2254</v>
      </c>
      <c r="AD26" s="90" t="s">
        <v>14</v>
      </c>
      <c r="AE26" s="91" t="s">
        <v>14</v>
      </c>
      <c r="AF26" s="92">
        <v>1318</v>
      </c>
      <c r="AG26" s="93">
        <v>0.58499999999999996</v>
      </c>
      <c r="AH26" s="94">
        <v>1385</v>
      </c>
      <c r="AI26" s="94" t="s">
        <v>14</v>
      </c>
      <c r="AJ26" s="95" t="s">
        <v>14</v>
      </c>
      <c r="AK26" s="96">
        <v>858</v>
      </c>
      <c r="AL26" s="165">
        <v>0.61899999999999999</v>
      </c>
      <c r="AM26" s="166">
        <v>1881</v>
      </c>
      <c r="AN26" s="166" t="s">
        <v>14</v>
      </c>
      <c r="AO26" s="167" t="s">
        <v>14</v>
      </c>
      <c r="AP26" s="168">
        <v>1111</v>
      </c>
      <c r="AQ26" s="169">
        <v>0.59099999999999997</v>
      </c>
    </row>
    <row r="27" spans="1:43" x14ac:dyDescent="0.25">
      <c r="A27" s="235" t="str">
        <f t="shared" si="0"/>
        <v>14</v>
      </c>
      <c r="B27" t="s">
        <v>42</v>
      </c>
      <c r="C27" t="s">
        <v>36</v>
      </c>
      <c r="D27" s="81">
        <v>684</v>
      </c>
      <c r="E27" s="81" t="s">
        <v>14</v>
      </c>
      <c r="F27" s="82" t="s">
        <v>14</v>
      </c>
      <c r="G27" s="83">
        <v>417</v>
      </c>
      <c r="H27" s="82">
        <v>0.61</v>
      </c>
      <c r="I27" s="54">
        <v>262</v>
      </c>
      <c r="J27" s="54" t="s">
        <v>14</v>
      </c>
      <c r="K27" s="84" t="s">
        <v>14</v>
      </c>
      <c r="L27" s="55">
        <v>150</v>
      </c>
      <c r="M27" s="84">
        <v>0.57299999999999995</v>
      </c>
      <c r="N27" s="50" t="s">
        <v>14</v>
      </c>
      <c r="O27" s="50" t="s">
        <v>14</v>
      </c>
      <c r="P27" s="85" t="s">
        <v>14</v>
      </c>
      <c r="Q27" s="49" t="s">
        <v>14</v>
      </c>
      <c r="R27" s="85" t="s">
        <v>14</v>
      </c>
      <c r="S27" s="53" t="s">
        <v>14</v>
      </c>
      <c r="T27" s="53" t="s">
        <v>14</v>
      </c>
      <c r="U27" s="86" t="s">
        <v>14</v>
      </c>
      <c r="V27" s="52" t="s">
        <v>14</v>
      </c>
      <c r="W27" s="86" t="s">
        <v>14</v>
      </c>
      <c r="X27" s="87">
        <v>339</v>
      </c>
      <c r="Y27" s="87" t="s">
        <v>14</v>
      </c>
      <c r="Z27" s="88" t="s">
        <v>14</v>
      </c>
      <c r="AA27" s="89">
        <v>220</v>
      </c>
      <c r="AB27" s="88">
        <v>0.64900000000000002</v>
      </c>
      <c r="AC27" s="90">
        <v>422</v>
      </c>
      <c r="AD27" s="90" t="s">
        <v>14</v>
      </c>
      <c r="AE27" s="91" t="s">
        <v>14</v>
      </c>
      <c r="AF27" s="92">
        <v>267</v>
      </c>
      <c r="AG27" s="93">
        <v>0.63300000000000001</v>
      </c>
      <c r="AH27" s="94">
        <v>385</v>
      </c>
      <c r="AI27" s="94" t="s">
        <v>14</v>
      </c>
      <c r="AJ27" s="95" t="s">
        <v>14</v>
      </c>
      <c r="AK27" s="96">
        <v>249</v>
      </c>
      <c r="AL27" s="165">
        <v>0.64700000000000002</v>
      </c>
      <c r="AM27" s="166">
        <v>647</v>
      </c>
      <c r="AN27" s="166" t="s">
        <v>14</v>
      </c>
      <c r="AO27" s="167" t="s">
        <v>14</v>
      </c>
      <c r="AP27" s="168">
        <v>399</v>
      </c>
      <c r="AQ27" s="169">
        <v>0.61699999999999999</v>
      </c>
    </row>
    <row r="28" spans="1:43" x14ac:dyDescent="0.25">
      <c r="A28" s="235" t="str">
        <f t="shared" si="0"/>
        <v>14</v>
      </c>
      <c r="B28" t="s">
        <v>43</v>
      </c>
      <c r="C28" t="s">
        <v>36</v>
      </c>
      <c r="D28" s="81">
        <v>591</v>
      </c>
      <c r="E28" s="81" t="s">
        <v>14</v>
      </c>
      <c r="F28" s="82" t="s">
        <v>14</v>
      </c>
      <c r="G28" s="83">
        <v>405</v>
      </c>
      <c r="H28" s="82">
        <v>0.68500000000000005</v>
      </c>
      <c r="I28" s="54">
        <v>163</v>
      </c>
      <c r="J28" s="54" t="s">
        <v>14</v>
      </c>
      <c r="K28" s="84" t="s">
        <v>14</v>
      </c>
      <c r="L28" s="55">
        <v>106</v>
      </c>
      <c r="M28" s="84">
        <v>0.65</v>
      </c>
      <c r="N28" s="50">
        <v>44</v>
      </c>
      <c r="O28" s="50" t="s">
        <v>14</v>
      </c>
      <c r="P28" s="85" t="s">
        <v>14</v>
      </c>
      <c r="Q28" s="49">
        <v>28</v>
      </c>
      <c r="R28" s="85">
        <v>0.63600000000000001</v>
      </c>
      <c r="S28" s="53">
        <v>110</v>
      </c>
      <c r="T28" s="53" t="s">
        <v>14</v>
      </c>
      <c r="U28" s="86" t="s">
        <v>14</v>
      </c>
      <c r="V28" s="52">
        <v>71</v>
      </c>
      <c r="W28" s="86">
        <v>0.64500000000000002</v>
      </c>
      <c r="X28" s="87">
        <v>274</v>
      </c>
      <c r="Y28" s="87" t="s">
        <v>14</v>
      </c>
      <c r="Z28" s="88" t="s">
        <v>14</v>
      </c>
      <c r="AA28" s="89">
        <v>200</v>
      </c>
      <c r="AB28" s="88">
        <v>0.73</v>
      </c>
      <c r="AC28" s="90">
        <v>428</v>
      </c>
      <c r="AD28" s="90" t="s">
        <v>14</v>
      </c>
      <c r="AE28" s="91" t="s">
        <v>14</v>
      </c>
      <c r="AF28" s="92">
        <v>299</v>
      </c>
      <c r="AG28" s="93">
        <v>0.69899999999999995</v>
      </c>
      <c r="AH28" s="94">
        <v>384</v>
      </c>
      <c r="AI28" s="94" t="s">
        <v>14</v>
      </c>
      <c r="AJ28" s="95" t="s">
        <v>14</v>
      </c>
      <c r="AK28" s="96">
        <v>271</v>
      </c>
      <c r="AL28" s="165">
        <v>0.70599999999999996</v>
      </c>
      <c r="AM28" s="166">
        <v>547</v>
      </c>
      <c r="AN28" s="166" t="s">
        <v>14</v>
      </c>
      <c r="AO28" s="167" t="s">
        <v>14</v>
      </c>
      <c r="AP28" s="168">
        <v>377</v>
      </c>
      <c r="AQ28" s="169">
        <v>0.68899999999999995</v>
      </c>
    </row>
    <row r="29" spans="1:43" x14ac:dyDescent="0.25">
      <c r="A29" s="235" t="str">
        <f t="shared" si="0"/>
        <v>14</v>
      </c>
      <c r="B29" t="s">
        <v>44</v>
      </c>
      <c r="C29" t="s">
        <v>33</v>
      </c>
      <c r="D29" s="81">
        <v>487</v>
      </c>
      <c r="E29" s="81" t="s">
        <v>14</v>
      </c>
      <c r="F29" s="82" t="s">
        <v>14</v>
      </c>
      <c r="G29" s="83">
        <v>249</v>
      </c>
      <c r="H29" s="82">
        <v>0.51100000000000001</v>
      </c>
      <c r="I29" s="54">
        <v>249</v>
      </c>
      <c r="J29" s="54" t="s">
        <v>14</v>
      </c>
      <c r="K29" s="84" t="s">
        <v>14</v>
      </c>
      <c r="L29" s="55">
        <v>106</v>
      </c>
      <c r="M29" s="84">
        <v>0.42599999999999999</v>
      </c>
      <c r="N29" s="50" t="s">
        <v>14</v>
      </c>
      <c r="O29" s="50" t="s">
        <v>14</v>
      </c>
      <c r="P29" s="85" t="s">
        <v>14</v>
      </c>
      <c r="Q29" s="49" t="s">
        <v>14</v>
      </c>
      <c r="R29" s="85" t="s">
        <v>14</v>
      </c>
      <c r="S29" s="53" t="s">
        <v>14</v>
      </c>
      <c r="T29" s="53" t="s">
        <v>14</v>
      </c>
      <c r="U29" s="86" t="s">
        <v>14</v>
      </c>
      <c r="V29" s="52" t="s">
        <v>14</v>
      </c>
      <c r="W29" s="86" t="s">
        <v>14</v>
      </c>
      <c r="X29" s="87" t="s">
        <v>14</v>
      </c>
      <c r="Y29" s="87" t="s">
        <v>14</v>
      </c>
      <c r="Z29" s="88" t="s">
        <v>14</v>
      </c>
      <c r="AA29" s="89" t="s">
        <v>14</v>
      </c>
      <c r="AB29" s="88" t="s">
        <v>14</v>
      </c>
      <c r="AC29" s="90">
        <v>238</v>
      </c>
      <c r="AD29" s="90" t="s">
        <v>14</v>
      </c>
      <c r="AE29" s="91" t="s">
        <v>14</v>
      </c>
      <c r="AF29" s="92">
        <v>143</v>
      </c>
      <c r="AG29" s="93">
        <v>0.60099999999999998</v>
      </c>
      <c r="AH29" s="94" t="s">
        <v>14</v>
      </c>
      <c r="AI29" s="94" t="s">
        <v>14</v>
      </c>
      <c r="AJ29" s="95" t="s">
        <v>14</v>
      </c>
      <c r="AK29" s="96" t="s">
        <v>14</v>
      </c>
      <c r="AL29" s="165" t="s">
        <v>14</v>
      </c>
      <c r="AM29" s="166">
        <v>469</v>
      </c>
      <c r="AN29" s="166" t="s">
        <v>14</v>
      </c>
      <c r="AO29" s="167" t="s">
        <v>14</v>
      </c>
      <c r="AP29" s="168">
        <v>240</v>
      </c>
      <c r="AQ29" s="169">
        <v>0.51200000000000001</v>
      </c>
    </row>
    <row r="30" spans="1:43" x14ac:dyDescent="0.25">
      <c r="A30" s="235" t="str">
        <f t="shared" si="0"/>
        <v>14</v>
      </c>
      <c r="B30" t="s">
        <v>45</v>
      </c>
      <c r="C30" t="s">
        <v>36</v>
      </c>
      <c r="D30" s="81">
        <v>666</v>
      </c>
      <c r="E30" s="81" t="s">
        <v>14</v>
      </c>
      <c r="F30" s="82" t="s">
        <v>14</v>
      </c>
      <c r="G30" s="83">
        <v>380</v>
      </c>
      <c r="H30" s="82">
        <v>0.57099999999999995</v>
      </c>
      <c r="I30" s="54">
        <v>188</v>
      </c>
      <c r="J30" s="54" t="s">
        <v>14</v>
      </c>
      <c r="K30" s="84" t="s">
        <v>14</v>
      </c>
      <c r="L30" s="55">
        <v>100</v>
      </c>
      <c r="M30" s="84">
        <v>0.53200000000000003</v>
      </c>
      <c r="N30" s="50">
        <v>39</v>
      </c>
      <c r="O30" s="50" t="s">
        <v>14</v>
      </c>
      <c r="P30" s="85" t="s">
        <v>14</v>
      </c>
      <c r="Q30" s="49">
        <v>21</v>
      </c>
      <c r="R30" s="85">
        <v>0.53800000000000003</v>
      </c>
      <c r="S30" s="53">
        <v>68</v>
      </c>
      <c r="T30" s="53" t="s">
        <v>14</v>
      </c>
      <c r="U30" s="86" t="s">
        <v>14</v>
      </c>
      <c r="V30" s="52">
        <v>39</v>
      </c>
      <c r="W30" s="86">
        <v>0.57399999999999995</v>
      </c>
      <c r="X30" s="87">
        <v>371</v>
      </c>
      <c r="Y30" s="87" t="s">
        <v>14</v>
      </c>
      <c r="Z30" s="88" t="s">
        <v>14</v>
      </c>
      <c r="AA30" s="89">
        <v>220</v>
      </c>
      <c r="AB30" s="88">
        <v>0.59299999999999997</v>
      </c>
      <c r="AC30" s="90">
        <v>478</v>
      </c>
      <c r="AD30" s="90" t="s">
        <v>14</v>
      </c>
      <c r="AE30" s="91" t="s">
        <v>14</v>
      </c>
      <c r="AF30" s="92">
        <v>280</v>
      </c>
      <c r="AG30" s="93">
        <v>0.58599999999999997</v>
      </c>
      <c r="AH30" s="94">
        <v>439</v>
      </c>
      <c r="AI30" s="94" t="s">
        <v>14</v>
      </c>
      <c r="AJ30" s="95" t="s">
        <v>14</v>
      </c>
      <c r="AK30" s="96">
        <v>259</v>
      </c>
      <c r="AL30" s="165">
        <v>0.59</v>
      </c>
      <c r="AM30" s="166">
        <v>627</v>
      </c>
      <c r="AN30" s="166" t="s">
        <v>14</v>
      </c>
      <c r="AO30" s="167" t="s">
        <v>14</v>
      </c>
      <c r="AP30" s="168">
        <v>359</v>
      </c>
      <c r="AQ30" s="169">
        <v>0.57299999999999995</v>
      </c>
    </row>
    <row r="31" spans="1:43" x14ac:dyDescent="0.25">
      <c r="A31" s="235" t="str">
        <f t="shared" si="0"/>
        <v>14</v>
      </c>
      <c r="B31" t="s">
        <v>46</v>
      </c>
      <c r="C31" t="s">
        <v>34</v>
      </c>
      <c r="D31" s="81">
        <v>538</v>
      </c>
      <c r="E31" s="81" t="s">
        <v>14</v>
      </c>
      <c r="F31" s="82" t="s">
        <v>14</v>
      </c>
      <c r="G31" s="83">
        <v>289</v>
      </c>
      <c r="H31" s="82">
        <v>0.53700000000000003</v>
      </c>
      <c r="I31" s="54" t="s">
        <v>14</v>
      </c>
      <c r="J31" s="54" t="s">
        <v>14</v>
      </c>
      <c r="K31" s="84" t="s">
        <v>14</v>
      </c>
      <c r="L31" s="55" t="s">
        <v>14</v>
      </c>
      <c r="M31" s="84" t="s">
        <v>14</v>
      </c>
      <c r="N31" s="50" t="s">
        <v>14</v>
      </c>
      <c r="O31" s="50" t="s">
        <v>14</v>
      </c>
      <c r="P31" s="85" t="s">
        <v>14</v>
      </c>
      <c r="Q31" s="49" t="s">
        <v>14</v>
      </c>
      <c r="R31" s="85" t="s">
        <v>14</v>
      </c>
      <c r="S31" s="53">
        <v>45</v>
      </c>
      <c r="T31" s="53" t="s">
        <v>14</v>
      </c>
      <c r="U31" s="86" t="s">
        <v>14</v>
      </c>
      <c r="V31" s="52">
        <v>22</v>
      </c>
      <c r="W31" s="86">
        <v>0.48899999999999999</v>
      </c>
      <c r="X31" s="87">
        <v>384</v>
      </c>
      <c r="Y31" s="87" t="s">
        <v>14</v>
      </c>
      <c r="Z31" s="88" t="s">
        <v>14</v>
      </c>
      <c r="AA31" s="89">
        <v>216</v>
      </c>
      <c r="AB31" s="88">
        <v>0.56200000000000006</v>
      </c>
      <c r="AC31" s="90">
        <v>444</v>
      </c>
      <c r="AD31" s="90" t="s">
        <v>14</v>
      </c>
      <c r="AE31" s="91" t="s">
        <v>14</v>
      </c>
      <c r="AF31" s="92">
        <v>247</v>
      </c>
      <c r="AG31" s="93">
        <v>0.55600000000000005</v>
      </c>
      <c r="AH31" s="94">
        <v>429</v>
      </c>
      <c r="AI31" s="94" t="s">
        <v>14</v>
      </c>
      <c r="AJ31" s="95" t="s">
        <v>14</v>
      </c>
      <c r="AK31" s="96">
        <v>238</v>
      </c>
      <c r="AL31" s="165">
        <v>0.55500000000000005</v>
      </c>
      <c r="AM31" s="166">
        <v>523</v>
      </c>
      <c r="AN31" s="166" t="s">
        <v>14</v>
      </c>
      <c r="AO31" s="167" t="s">
        <v>14</v>
      </c>
      <c r="AP31" s="168">
        <v>280</v>
      </c>
      <c r="AQ31" s="169">
        <v>0.53500000000000003</v>
      </c>
    </row>
    <row r="32" spans="1:43" x14ac:dyDescent="0.25">
      <c r="A32" s="235" t="str">
        <f t="shared" si="0"/>
        <v>14</v>
      </c>
      <c r="B32" t="s">
        <v>47</v>
      </c>
      <c r="C32" t="s">
        <v>32</v>
      </c>
      <c r="D32" s="81">
        <v>789</v>
      </c>
      <c r="E32" s="81" t="s">
        <v>14</v>
      </c>
      <c r="F32" s="82" t="s">
        <v>14</v>
      </c>
      <c r="G32" s="83">
        <v>283</v>
      </c>
      <c r="H32" s="82">
        <v>0.35899999999999999</v>
      </c>
      <c r="I32" s="54">
        <v>412</v>
      </c>
      <c r="J32" s="54" t="s">
        <v>14</v>
      </c>
      <c r="K32" s="84" t="s">
        <v>14</v>
      </c>
      <c r="L32" s="55">
        <v>130</v>
      </c>
      <c r="M32" s="84">
        <v>0.316</v>
      </c>
      <c r="N32" s="50" t="s">
        <v>14</v>
      </c>
      <c r="O32" s="50" t="s">
        <v>14</v>
      </c>
      <c r="P32" s="85" t="s">
        <v>14</v>
      </c>
      <c r="Q32" s="49" t="s">
        <v>14</v>
      </c>
      <c r="R32" s="85" t="s">
        <v>14</v>
      </c>
      <c r="S32" s="53" t="s">
        <v>14</v>
      </c>
      <c r="T32" s="53" t="s">
        <v>14</v>
      </c>
      <c r="U32" s="86" t="s">
        <v>14</v>
      </c>
      <c r="V32" s="52" t="s">
        <v>14</v>
      </c>
      <c r="W32" s="86" t="s">
        <v>14</v>
      </c>
      <c r="X32" s="87">
        <v>310</v>
      </c>
      <c r="Y32" s="87" t="s">
        <v>14</v>
      </c>
      <c r="Z32" s="88" t="s">
        <v>14</v>
      </c>
      <c r="AA32" s="89">
        <v>132</v>
      </c>
      <c r="AB32" s="88">
        <v>0.42599999999999999</v>
      </c>
      <c r="AC32" s="90">
        <v>377</v>
      </c>
      <c r="AD32" s="90" t="s">
        <v>14</v>
      </c>
      <c r="AE32" s="91" t="s">
        <v>14</v>
      </c>
      <c r="AF32" s="92">
        <v>153</v>
      </c>
      <c r="AG32" s="93">
        <v>0.40600000000000003</v>
      </c>
      <c r="AH32" s="94">
        <v>352</v>
      </c>
      <c r="AI32" s="94" t="s">
        <v>14</v>
      </c>
      <c r="AJ32" s="95" t="s">
        <v>14</v>
      </c>
      <c r="AK32" s="96">
        <v>145</v>
      </c>
      <c r="AL32" s="165">
        <v>0.41199999999999998</v>
      </c>
      <c r="AM32" s="166">
        <v>764</v>
      </c>
      <c r="AN32" s="166" t="s">
        <v>14</v>
      </c>
      <c r="AO32" s="167" t="s">
        <v>14</v>
      </c>
      <c r="AP32" s="168">
        <v>275</v>
      </c>
      <c r="AQ32" s="169">
        <v>0.36</v>
      </c>
    </row>
    <row r="33" spans="1:43" x14ac:dyDescent="0.25">
      <c r="A33" s="235" t="str">
        <f t="shared" si="0"/>
        <v>14</v>
      </c>
      <c r="B33" t="s">
        <v>48</v>
      </c>
      <c r="C33" t="s">
        <v>34</v>
      </c>
      <c r="D33" s="81">
        <v>184</v>
      </c>
      <c r="E33" s="81" t="s">
        <v>14</v>
      </c>
      <c r="F33" s="82" t="s">
        <v>14</v>
      </c>
      <c r="G33" s="83">
        <v>102</v>
      </c>
      <c r="H33" s="82">
        <v>0.55400000000000005</v>
      </c>
      <c r="I33" s="54">
        <v>27</v>
      </c>
      <c r="J33" s="54" t="s">
        <v>14</v>
      </c>
      <c r="K33" s="84" t="s">
        <v>14</v>
      </c>
      <c r="L33" s="55">
        <v>10</v>
      </c>
      <c r="M33" s="84">
        <v>0.37</v>
      </c>
      <c r="N33" s="50" t="s">
        <v>14</v>
      </c>
      <c r="O33" s="50" t="s">
        <v>14</v>
      </c>
      <c r="P33" s="85" t="s">
        <v>14</v>
      </c>
      <c r="Q33" s="49" t="s">
        <v>14</v>
      </c>
      <c r="R33" s="85" t="s">
        <v>14</v>
      </c>
      <c r="S33" s="53" t="s">
        <v>14</v>
      </c>
      <c r="T33" s="53" t="s">
        <v>14</v>
      </c>
      <c r="U33" s="86" t="s">
        <v>14</v>
      </c>
      <c r="V33" s="52" t="s">
        <v>14</v>
      </c>
      <c r="W33" s="86" t="s">
        <v>14</v>
      </c>
      <c r="X33" s="87">
        <v>132</v>
      </c>
      <c r="Y33" s="87" t="s">
        <v>14</v>
      </c>
      <c r="Z33" s="88" t="s">
        <v>14</v>
      </c>
      <c r="AA33" s="89">
        <v>76</v>
      </c>
      <c r="AB33" s="88">
        <v>0.57599999999999996</v>
      </c>
      <c r="AC33" s="90">
        <v>157</v>
      </c>
      <c r="AD33" s="90" t="s">
        <v>14</v>
      </c>
      <c r="AE33" s="91" t="s">
        <v>14</v>
      </c>
      <c r="AF33" s="92">
        <v>92</v>
      </c>
      <c r="AG33" s="93">
        <v>0.58599999999999997</v>
      </c>
      <c r="AH33" s="94">
        <v>146</v>
      </c>
      <c r="AI33" s="94" t="s">
        <v>14</v>
      </c>
      <c r="AJ33" s="95" t="s">
        <v>14</v>
      </c>
      <c r="AK33" s="96">
        <v>84</v>
      </c>
      <c r="AL33" s="165">
        <v>0.57499999999999996</v>
      </c>
      <c r="AM33" s="166">
        <v>173</v>
      </c>
      <c r="AN33" s="166" t="s">
        <v>14</v>
      </c>
      <c r="AO33" s="167" t="s">
        <v>14</v>
      </c>
      <c r="AP33" s="168">
        <v>94</v>
      </c>
      <c r="AQ33" s="169">
        <v>0.54300000000000004</v>
      </c>
    </row>
    <row r="34" spans="1:43" x14ac:dyDescent="0.25">
      <c r="A34" s="235" t="str">
        <f t="shared" si="0"/>
        <v>14</v>
      </c>
      <c r="B34" t="s">
        <v>49</v>
      </c>
      <c r="C34" t="s">
        <v>34</v>
      </c>
      <c r="D34" s="81">
        <v>1206</v>
      </c>
      <c r="E34" s="81" t="s">
        <v>14</v>
      </c>
      <c r="F34" s="82" t="s">
        <v>14</v>
      </c>
      <c r="G34" s="83">
        <v>768</v>
      </c>
      <c r="H34" s="82">
        <v>0.63700000000000001</v>
      </c>
      <c r="I34" s="54">
        <v>196</v>
      </c>
      <c r="J34" s="54" t="s">
        <v>14</v>
      </c>
      <c r="K34" s="84" t="s">
        <v>14</v>
      </c>
      <c r="L34" s="55">
        <v>115</v>
      </c>
      <c r="M34" s="84">
        <v>0.58699999999999997</v>
      </c>
      <c r="N34" s="50">
        <v>61</v>
      </c>
      <c r="O34" s="50" t="s">
        <v>14</v>
      </c>
      <c r="P34" s="85" t="s">
        <v>14</v>
      </c>
      <c r="Q34" s="49">
        <v>32</v>
      </c>
      <c r="R34" s="85">
        <v>0.52500000000000002</v>
      </c>
      <c r="S34" s="53">
        <v>128</v>
      </c>
      <c r="T34" s="53" t="s">
        <v>14</v>
      </c>
      <c r="U34" s="86" t="s">
        <v>14</v>
      </c>
      <c r="V34" s="52">
        <v>68</v>
      </c>
      <c r="W34" s="86">
        <v>0.53100000000000003</v>
      </c>
      <c r="X34" s="87">
        <v>821</v>
      </c>
      <c r="Y34" s="87" t="s">
        <v>14</v>
      </c>
      <c r="Z34" s="88" t="s">
        <v>14</v>
      </c>
      <c r="AA34" s="89">
        <v>553</v>
      </c>
      <c r="AB34" s="88">
        <v>0.67400000000000004</v>
      </c>
      <c r="AC34" s="90">
        <v>1010</v>
      </c>
      <c r="AD34" s="90" t="s">
        <v>14</v>
      </c>
      <c r="AE34" s="91" t="s">
        <v>14</v>
      </c>
      <c r="AF34" s="92">
        <v>653</v>
      </c>
      <c r="AG34" s="93">
        <v>0.64700000000000002</v>
      </c>
      <c r="AH34" s="94">
        <v>949</v>
      </c>
      <c r="AI34" s="94" t="s">
        <v>14</v>
      </c>
      <c r="AJ34" s="95" t="s">
        <v>14</v>
      </c>
      <c r="AK34" s="96">
        <v>621</v>
      </c>
      <c r="AL34" s="165">
        <v>0.65400000000000003</v>
      </c>
      <c r="AM34" s="166">
        <v>1145</v>
      </c>
      <c r="AN34" s="166" t="s">
        <v>14</v>
      </c>
      <c r="AO34" s="167" t="s">
        <v>14</v>
      </c>
      <c r="AP34" s="168">
        <v>736</v>
      </c>
      <c r="AQ34" s="169">
        <v>0.64300000000000002</v>
      </c>
    </row>
    <row r="35" spans="1:43" x14ac:dyDescent="0.25">
      <c r="A35" s="235" t="str">
        <f t="shared" si="0"/>
        <v>14</v>
      </c>
      <c r="B35" t="s">
        <v>50</v>
      </c>
      <c r="C35" t="s">
        <v>33</v>
      </c>
      <c r="D35" s="81">
        <v>212</v>
      </c>
      <c r="E35" s="81" t="s">
        <v>14</v>
      </c>
      <c r="F35" s="82" t="s">
        <v>14</v>
      </c>
      <c r="G35" s="83">
        <v>103</v>
      </c>
      <c r="H35" s="82">
        <v>0.48599999999999999</v>
      </c>
      <c r="I35" s="54">
        <v>138</v>
      </c>
      <c r="J35" s="54" t="s">
        <v>14</v>
      </c>
      <c r="K35" s="84" t="s">
        <v>14</v>
      </c>
      <c r="L35" s="55">
        <v>61</v>
      </c>
      <c r="M35" s="84">
        <v>0.442</v>
      </c>
      <c r="N35" s="50" t="s">
        <v>14</v>
      </c>
      <c r="O35" s="189" t="s">
        <v>14</v>
      </c>
      <c r="P35" s="85" t="s">
        <v>14</v>
      </c>
      <c r="Q35" s="190" t="s">
        <v>14</v>
      </c>
      <c r="R35" s="85" t="s">
        <v>14</v>
      </c>
      <c r="S35" s="53" t="s">
        <v>14</v>
      </c>
      <c r="T35" s="201" t="s">
        <v>14</v>
      </c>
      <c r="U35" s="86" t="s">
        <v>14</v>
      </c>
      <c r="V35" s="196" t="s">
        <v>14</v>
      </c>
      <c r="W35" s="86" t="s">
        <v>14</v>
      </c>
      <c r="X35" s="87" t="s">
        <v>14</v>
      </c>
      <c r="Y35" s="87" t="s">
        <v>14</v>
      </c>
      <c r="Z35" s="88" t="s">
        <v>14</v>
      </c>
      <c r="AA35" s="89" t="s">
        <v>14</v>
      </c>
      <c r="AB35" s="88" t="s">
        <v>14</v>
      </c>
      <c r="AC35" s="90">
        <v>74</v>
      </c>
      <c r="AD35" s="90" t="s">
        <v>14</v>
      </c>
      <c r="AE35" s="91" t="s">
        <v>14</v>
      </c>
      <c r="AF35" s="92">
        <v>42</v>
      </c>
      <c r="AG35" s="93">
        <v>0.56799999999999995</v>
      </c>
      <c r="AH35" s="94" t="s">
        <v>14</v>
      </c>
      <c r="AI35" s="94" t="s">
        <v>14</v>
      </c>
      <c r="AJ35" s="95" t="s">
        <v>14</v>
      </c>
      <c r="AK35" s="96" t="s">
        <v>14</v>
      </c>
      <c r="AL35" s="165" t="s">
        <v>14</v>
      </c>
      <c r="AM35" s="166">
        <v>207</v>
      </c>
      <c r="AN35" s="166" t="s">
        <v>14</v>
      </c>
      <c r="AO35" s="167" t="s">
        <v>14</v>
      </c>
      <c r="AP35" s="168">
        <v>100</v>
      </c>
      <c r="AQ35" s="169">
        <v>0.48299999999999998</v>
      </c>
    </row>
    <row r="36" spans="1:43" x14ac:dyDescent="0.25">
      <c r="A36" s="235" t="str">
        <f t="shared" si="0"/>
        <v>14</v>
      </c>
      <c r="B36" t="s">
        <v>51</v>
      </c>
      <c r="C36" t="s">
        <v>33</v>
      </c>
      <c r="D36" s="81">
        <v>495</v>
      </c>
      <c r="E36" s="81" t="s">
        <v>14</v>
      </c>
      <c r="F36" s="82" t="s">
        <v>14</v>
      </c>
      <c r="G36" s="83">
        <v>284</v>
      </c>
      <c r="H36" s="82">
        <v>0.57399999999999995</v>
      </c>
      <c r="I36" s="54">
        <v>141</v>
      </c>
      <c r="J36" s="54" t="s">
        <v>14</v>
      </c>
      <c r="K36" s="84" t="s">
        <v>14</v>
      </c>
      <c r="L36" s="55">
        <v>65</v>
      </c>
      <c r="M36" s="84">
        <v>0.46100000000000002</v>
      </c>
      <c r="N36" s="189" t="s">
        <v>14</v>
      </c>
      <c r="O36" s="189" t="s">
        <v>14</v>
      </c>
      <c r="P36" s="85" t="s">
        <v>14</v>
      </c>
      <c r="Q36" s="190" t="s">
        <v>14</v>
      </c>
      <c r="R36" s="85" t="s">
        <v>14</v>
      </c>
      <c r="S36" s="53" t="s">
        <v>14</v>
      </c>
      <c r="T36" s="53" t="s">
        <v>14</v>
      </c>
      <c r="U36" s="86" t="s">
        <v>14</v>
      </c>
      <c r="V36" s="52" t="s">
        <v>14</v>
      </c>
      <c r="W36" s="86" t="s">
        <v>14</v>
      </c>
      <c r="X36" s="87">
        <v>308</v>
      </c>
      <c r="Y36" s="87" t="s">
        <v>14</v>
      </c>
      <c r="Z36" s="88" t="s">
        <v>14</v>
      </c>
      <c r="AA36" s="89">
        <v>189</v>
      </c>
      <c r="AB36" s="88">
        <v>0.61399999999999999</v>
      </c>
      <c r="AC36" s="90">
        <v>354</v>
      </c>
      <c r="AD36" s="90" t="s">
        <v>14</v>
      </c>
      <c r="AE36" s="91" t="s">
        <v>14</v>
      </c>
      <c r="AF36" s="92">
        <v>219</v>
      </c>
      <c r="AG36" s="93">
        <v>0.61899999999999999</v>
      </c>
      <c r="AH36" s="94">
        <v>344</v>
      </c>
      <c r="AI36" s="94" t="s">
        <v>14</v>
      </c>
      <c r="AJ36" s="95" t="s">
        <v>14</v>
      </c>
      <c r="AK36" s="96">
        <v>213</v>
      </c>
      <c r="AL36" s="165">
        <v>0.61899999999999999</v>
      </c>
      <c r="AM36" s="166">
        <v>485</v>
      </c>
      <c r="AN36" s="166" t="s">
        <v>14</v>
      </c>
      <c r="AO36" s="167" t="s">
        <v>14</v>
      </c>
      <c r="AP36" s="168">
        <v>278</v>
      </c>
      <c r="AQ36" s="169">
        <v>0.57299999999999995</v>
      </c>
    </row>
    <row r="37" spans="1:43" x14ac:dyDescent="0.25">
      <c r="A37" s="235" t="str">
        <f t="shared" si="0"/>
        <v>14</v>
      </c>
      <c r="B37" t="s">
        <v>52</v>
      </c>
      <c r="C37" t="s">
        <v>33</v>
      </c>
      <c r="D37" s="81">
        <v>1860</v>
      </c>
      <c r="E37" s="81" t="s">
        <v>14</v>
      </c>
      <c r="F37" s="82" t="s">
        <v>14</v>
      </c>
      <c r="G37" s="83">
        <v>1052</v>
      </c>
      <c r="H37" s="82">
        <v>0.56599999999999995</v>
      </c>
      <c r="I37" s="54">
        <v>591</v>
      </c>
      <c r="J37" s="54" t="s">
        <v>14</v>
      </c>
      <c r="K37" s="84" t="s">
        <v>14</v>
      </c>
      <c r="L37" s="55">
        <v>303</v>
      </c>
      <c r="M37" s="84">
        <v>0.51300000000000001</v>
      </c>
      <c r="N37" s="50">
        <v>93</v>
      </c>
      <c r="O37" s="50" t="s">
        <v>14</v>
      </c>
      <c r="P37" s="85" t="s">
        <v>14</v>
      </c>
      <c r="Q37" s="49">
        <v>45</v>
      </c>
      <c r="R37" s="85">
        <v>0.48399999999999999</v>
      </c>
      <c r="S37" s="53">
        <v>276</v>
      </c>
      <c r="T37" s="53" t="s">
        <v>14</v>
      </c>
      <c r="U37" s="86" t="s">
        <v>14</v>
      </c>
      <c r="V37" s="52">
        <v>156</v>
      </c>
      <c r="W37" s="86">
        <v>0.56499999999999995</v>
      </c>
      <c r="X37" s="87">
        <v>900</v>
      </c>
      <c r="Y37" s="87" t="s">
        <v>14</v>
      </c>
      <c r="Z37" s="88" t="s">
        <v>14</v>
      </c>
      <c r="AA37" s="89">
        <v>548</v>
      </c>
      <c r="AB37" s="88">
        <v>0.60899999999999999</v>
      </c>
      <c r="AC37" s="90">
        <v>1269</v>
      </c>
      <c r="AD37" s="90" t="s">
        <v>14</v>
      </c>
      <c r="AE37" s="91" t="s">
        <v>14</v>
      </c>
      <c r="AF37" s="92">
        <v>749</v>
      </c>
      <c r="AG37" s="93">
        <v>0.59</v>
      </c>
      <c r="AH37" s="94">
        <v>1176</v>
      </c>
      <c r="AI37" s="94" t="s">
        <v>14</v>
      </c>
      <c r="AJ37" s="95" t="s">
        <v>14</v>
      </c>
      <c r="AK37" s="96">
        <v>704</v>
      </c>
      <c r="AL37" s="165">
        <v>0.59899999999999998</v>
      </c>
      <c r="AM37" s="166">
        <v>1767</v>
      </c>
      <c r="AN37" s="166" t="s">
        <v>14</v>
      </c>
      <c r="AO37" s="167" t="s">
        <v>14</v>
      </c>
      <c r="AP37" s="168">
        <v>1007</v>
      </c>
      <c r="AQ37" s="169">
        <v>0.56999999999999995</v>
      </c>
    </row>
    <row r="38" spans="1:43" x14ac:dyDescent="0.25">
      <c r="A38" s="235" t="str">
        <f t="shared" si="0"/>
        <v>14</v>
      </c>
      <c r="B38" t="s">
        <v>53</v>
      </c>
      <c r="C38" t="s">
        <v>36</v>
      </c>
      <c r="D38" s="81">
        <v>188</v>
      </c>
      <c r="E38" s="81" t="s">
        <v>14</v>
      </c>
      <c r="F38" s="82" t="s">
        <v>14</v>
      </c>
      <c r="G38" s="83">
        <v>115</v>
      </c>
      <c r="H38" s="82">
        <v>0.61199999999999999</v>
      </c>
      <c r="I38" s="54" t="s">
        <v>14</v>
      </c>
      <c r="J38" s="54" t="s">
        <v>14</v>
      </c>
      <c r="K38" s="84" t="s">
        <v>14</v>
      </c>
      <c r="L38" s="55" t="s">
        <v>14</v>
      </c>
      <c r="M38" s="84" t="s">
        <v>14</v>
      </c>
      <c r="N38" s="189" t="s">
        <v>14</v>
      </c>
      <c r="O38" s="189" t="s">
        <v>14</v>
      </c>
      <c r="P38" s="85" t="s">
        <v>14</v>
      </c>
      <c r="Q38" s="190" t="s">
        <v>14</v>
      </c>
      <c r="R38" s="85" t="s">
        <v>14</v>
      </c>
      <c r="S38" s="201" t="s">
        <v>14</v>
      </c>
      <c r="T38" s="201" t="s">
        <v>14</v>
      </c>
      <c r="U38" s="86" t="s">
        <v>14</v>
      </c>
      <c r="V38" s="196" t="s">
        <v>14</v>
      </c>
      <c r="W38" s="86" t="s">
        <v>14</v>
      </c>
      <c r="X38" s="87">
        <v>125</v>
      </c>
      <c r="Y38" s="87" t="s">
        <v>14</v>
      </c>
      <c r="Z38" s="88" t="s">
        <v>14</v>
      </c>
      <c r="AA38" s="89">
        <v>83</v>
      </c>
      <c r="AB38" s="88">
        <v>0.66400000000000003</v>
      </c>
      <c r="AC38" s="90">
        <v>137</v>
      </c>
      <c r="AD38" s="90" t="s">
        <v>14</v>
      </c>
      <c r="AE38" s="91" t="s">
        <v>14</v>
      </c>
      <c r="AF38" s="92">
        <v>88</v>
      </c>
      <c r="AG38" s="93">
        <v>0.64200000000000002</v>
      </c>
      <c r="AH38" s="94" t="s">
        <v>14</v>
      </c>
      <c r="AI38" s="94" t="s">
        <v>14</v>
      </c>
      <c r="AJ38" s="95" t="s">
        <v>14</v>
      </c>
      <c r="AK38" s="96" t="s">
        <v>14</v>
      </c>
      <c r="AL38" s="165" t="s">
        <v>14</v>
      </c>
      <c r="AM38" s="166">
        <v>185</v>
      </c>
      <c r="AN38" s="166" t="s">
        <v>14</v>
      </c>
      <c r="AO38" s="167" t="s">
        <v>14</v>
      </c>
      <c r="AP38" s="168">
        <v>114</v>
      </c>
      <c r="AQ38" s="169">
        <v>0.61599999999999999</v>
      </c>
    </row>
    <row r="39" spans="1:43" x14ac:dyDescent="0.25">
      <c r="A39" s="235" t="str">
        <f t="shared" si="0"/>
        <v>14</v>
      </c>
      <c r="B39" t="s">
        <v>54</v>
      </c>
      <c r="C39" t="s">
        <v>32</v>
      </c>
      <c r="D39" s="81">
        <v>2600</v>
      </c>
      <c r="E39" s="81" t="s">
        <v>14</v>
      </c>
      <c r="F39" s="82" t="s">
        <v>14</v>
      </c>
      <c r="G39" s="83">
        <v>1555</v>
      </c>
      <c r="H39" s="82">
        <v>0.59799999999999998</v>
      </c>
      <c r="I39" s="54">
        <v>319</v>
      </c>
      <c r="J39" s="54" t="s">
        <v>14</v>
      </c>
      <c r="K39" s="84" t="s">
        <v>14</v>
      </c>
      <c r="L39" s="55">
        <v>159</v>
      </c>
      <c r="M39" s="84">
        <v>0.498</v>
      </c>
      <c r="N39" s="50">
        <v>279</v>
      </c>
      <c r="O39" s="50" t="s">
        <v>14</v>
      </c>
      <c r="P39" s="85" t="s">
        <v>14</v>
      </c>
      <c r="Q39" s="49">
        <v>142</v>
      </c>
      <c r="R39" s="85">
        <v>0.50900000000000001</v>
      </c>
      <c r="S39" s="53">
        <v>766</v>
      </c>
      <c r="T39" s="53" t="s">
        <v>14</v>
      </c>
      <c r="U39" s="86" t="s">
        <v>14</v>
      </c>
      <c r="V39" s="52">
        <v>506</v>
      </c>
      <c r="W39" s="86">
        <v>0.66100000000000003</v>
      </c>
      <c r="X39" s="87">
        <v>1236</v>
      </c>
      <c r="Y39" s="87" t="s">
        <v>14</v>
      </c>
      <c r="Z39" s="88" t="s">
        <v>14</v>
      </c>
      <c r="AA39" s="89">
        <v>748</v>
      </c>
      <c r="AB39" s="88">
        <v>0.60499999999999998</v>
      </c>
      <c r="AC39" s="90">
        <v>2281</v>
      </c>
      <c r="AD39" s="90" t="s">
        <v>14</v>
      </c>
      <c r="AE39" s="91" t="s">
        <v>14</v>
      </c>
      <c r="AF39" s="92">
        <v>1396</v>
      </c>
      <c r="AG39" s="93">
        <v>0.61199999999999999</v>
      </c>
      <c r="AH39" s="94">
        <v>2002</v>
      </c>
      <c r="AI39" s="94" t="s">
        <v>14</v>
      </c>
      <c r="AJ39" s="95" t="s">
        <v>14</v>
      </c>
      <c r="AK39" s="96">
        <v>1254</v>
      </c>
      <c r="AL39" s="165">
        <v>0.626</v>
      </c>
      <c r="AM39" s="166">
        <v>2321</v>
      </c>
      <c r="AN39" s="166" t="s">
        <v>14</v>
      </c>
      <c r="AO39" s="167" t="s">
        <v>14</v>
      </c>
      <c r="AP39" s="168">
        <v>1413</v>
      </c>
      <c r="AQ39" s="169">
        <v>0.60899999999999999</v>
      </c>
    </row>
    <row r="40" spans="1:43" x14ac:dyDescent="0.25">
      <c r="A40" s="235" t="str">
        <f t="shared" si="0"/>
        <v>14</v>
      </c>
      <c r="B40" t="s">
        <v>55</v>
      </c>
      <c r="C40" t="s">
        <v>34</v>
      </c>
      <c r="D40" s="81">
        <v>93</v>
      </c>
      <c r="E40" s="81" t="s">
        <v>14</v>
      </c>
      <c r="F40" s="82" t="s">
        <v>14</v>
      </c>
      <c r="G40" s="83">
        <v>51</v>
      </c>
      <c r="H40" s="82">
        <v>0.54800000000000004</v>
      </c>
      <c r="I40" s="54" t="s">
        <v>14</v>
      </c>
      <c r="J40" s="54" t="s">
        <v>14</v>
      </c>
      <c r="K40" s="84" t="s">
        <v>14</v>
      </c>
      <c r="L40" s="55" t="s">
        <v>14</v>
      </c>
      <c r="M40" s="84" t="s">
        <v>14</v>
      </c>
      <c r="N40" s="189" t="s">
        <v>14</v>
      </c>
      <c r="O40" s="189" t="s">
        <v>14</v>
      </c>
      <c r="P40" s="85" t="s">
        <v>14</v>
      </c>
      <c r="Q40" s="190" t="s">
        <v>14</v>
      </c>
      <c r="R40" s="85" t="s">
        <v>14</v>
      </c>
      <c r="S40" s="201" t="s">
        <v>14</v>
      </c>
      <c r="T40" s="201" t="s">
        <v>14</v>
      </c>
      <c r="U40" s="86" t="s">
        <v>14</v>
      </c>
      <c r="V40" s="196" t="s">
        <v>14</v>
      </c>
      <c r="W40" s="86" t="s">
        <v>14</v>
      </c>
      <c r="X40" s="87">
        <v>67</v>
      </c>
      <c r="Y40" s="87" t="s">
        <v>14</v>
      </c>
      <c r="Z40" s="88" t="s">
        <v>14</v>
      </c>
      <c r="AA40" s="89">
        <v>39</v>
      </c>
      <c r="AB40" s="88">
        <v>0.58199999999999996</v>
      </c>
      <c r="AC40" s="90">
        <v>75</v>
      </c>
      <c r="AD40" s="90" t="s">
        <v>14</v>
      </c>
      <c r="AE40" s="91" t="s">
        <v>14</v>
      </c>
      <c r="AF40" s="92">
        <v>43</v>
      </c>
      <c r="AG40" s="93">
        <v>0.57299999999999995</v>
      </c>
      <c r="AH40" s="94">
        <v>73</v>
      </c>
      <c r="AI40" s="94" t="s">
        <v>14</v>
      </c>
      <c r="AJ40" s="95" t="s">
        <v>14</v>
      </c>
      <c r="AK40" s="96">
        <v>43</v>
      </c>
      <c r="AL40" s="165">
        <v>0.58899999999999997</v>
      </c>
      <c r="AM40" s="166">
        <v>91</v>
      </c>
      <c r="AN40" s="166" t="s">
        <v>14</v>
      </c>
      <c r="AO40" s="167" t="s">
        <v>14</v>
      </c>
      <c r="AP40" s="168">
        <v>51</v>
      </c>
      <c r="AQ40" s="169">
        <v>0.56000000000000005</v>
      </c>
    </row>
    <row r="41" spans="1:43" ht="15.75" thickBot="1" x14ac:dyDescent="0.3">
      <c r="A41" s="236" t="str">
        <f t="shared" si="0"/>
        <v>14</v>
      </c>
      <c r="B41" s="3" t="s">
        <v>56</v>
      </c>
      <c r="C41" s="3" t="s">
        <v>36</v>
      </c>
      <c r="D41" s="98">
        <v>248</v>
      </c>
      <c r="E41" s="98" t="s">
        <v>14</v>
      </c>
      <c r="F41" s="99" t="s">
        <v>14</v>
      </c>
      <c r="G41" s="100">
        <v>131</v>
      </c>
      <c r="H41" s="99">
        <v>0.52800000000000002</v>
      </c>
      <c r="I41" s="101" t="s">
        <v>14</v>
      </c>
      <c r="J41" s="101" t="s">
        <v>14</v>
      </c>
      <c r="K41" s="102" t="s">
        <v>14</v>
      </c>
      <c r="L41" s="103" t="s">
        <v>14</v>
      </c>
      <c r="M41" s="102" t="s">
        <v>14</v>
      </c>
      <c r="N41" s="104" t="s">
        <v>14</v>
      </c>
      <c r="O41" s="199" t="s">
        <v>14</v>
      </c>
      <c r="P41" s="105" t="s">
        <v>14</v>
      </c>
      <c r="Q41" s="200" t="s">
        <v>14</v>
      </c>
      <c r="R41" s="105" t="s">
        <v>14</v>
      </c>
      <c r="S41" s="106" t="s">
        <v>14</v>
      </c>
      <c r="T41" s="106" t="s">
        <v>14</v>
      </c>
      <c r="U41" s="107" t="s">
        <v>14</v>
      </c>
      <c r="V41" s="108" t="s">
        <v>14</v>
      </c>
      <c r="W41" s="107" t="s">
        <v>14</v>
      </c>
      <c r="X41" s="109">
        <v>127</v>
      </c>
      <c r="Y41" s="109" t="s">
        <v>14</v>
      </c>
      <c r="Z41" s="110" t="s">
        <v>14</v>
      </c>
      <c r="AA41" s="111">
        <v>76</v>
      </c>
      <c r="AB41" s="110">
        <v>0.59799999999999998</v>
      </c>
      <c r="AC41" s="112">
        <v>146</v>
      </c>
      <c r="AD41" s="113" t="s">
        <v>14</v>
      </c>
      <c r="AE41" s="114" t="s">
        <v>14</v>
      </c>
      <c r="AF41" s="115">
        <v>85</v>
      </c>
      <c r="AG41" s="116">
        <v>0.58199999999999996</v>
      </c>
      <c r="AH41" s="117" t="s">
        <v>14</v>
      </c>
      <c r="AI41" s="117" t="s">
        <v>14</v>
      </c>
      <c r="AJ41" s="118" t="s">
        <v>14</v>
      </c>
      <c r="AK41" s="119" t="s">
        <v>14</v>
      </c>
      <c r="AL41" s="170" t="s">
        <v>14</v>
      </c>
      <c r="AM41" s="171">
        <v>235</v>
      </c>
      <c r="AN41" s="171" t="s">
        <v>14</v>
      </c>
      <c r="AO41" s="172" t="s">
        <v>14</v>
      </c>
      <c r="AP41" s="173">
        <v>124</v>
      </c>
      <c r="AQ41" s="174">
        <v>0.52800000000000002</v>
      </c>
    </row>
    <row r="42" spans="1:43" x14ac:dyDescent="0.25">
      <c r="A42" s="237" t="s">
        <v>57</v>
      </c>
      <c r="B42" s="5" t="s">
        <v>31</v>
      </c>
      <c r="C42" s="4" t="s">
        <v>31</v>
      </c>
      <c r="D42" s="121">
        <v>20077</v>
      </c>
      <c r="E42" s="121">
        <v>13621</v>
      </c>
      <c r="F42" s="122">
        <v>0.67800000000000005</v>
      </c>
      <c r="G42" s="123">
        <v>12156</v>
      </c>
      <c r="H42" s="122">
        <v>0.60499999999999998</v>
      </c>
      <c r="I42" s="124">
        <v>4363</v>
      </c>
      <c r="J42" s="124">
        <v>2975</v>
      </c>
      <c r="K42" s="125">
        <v>0.68200000000000005</v>
      </c>
      <c r="L42" s="126">
        <v>2521</v>
      </c>
      <c r="M42" s="125">
        <v>0.57799999999999996</v>
      </c>
      <c r="N42" s="127">
        <v>2086</v>
      </c>
      <c r="O42" s="127">
        <v>1416</v>
      </c>
      <c r="P42" s="128">
        <v>0.67900000000000005</v>
      </c>
      <c r="Q42" s="129">
        <v>1213</v>
      </c>
      <c r="R42" s="128">
        <v>0.58099999999999996</v>
      </c>
      <c r="S42" s="130">
        <v>3565</v>
      </c>
      <c r="T42" s="130">
        <v>2268</v>
      </c>
      <c r="U42" s="131">
        <v>0.63600000000000001</v>
      </c>
      <c r="V42" s="132">
        <v>2046</v>
      </c>
      <c r="W42" s="131">
        <v>0.57399999999999995</v>
      </c>
      <c r="X42" s="133">
        <v>10063</v>
      </c>
      <c r="Y42" s="133">
        <v>6962</v>
      </c>
      <c r="Z42" s="71">
        <v>0.69199999999999995</v>
      </c>
      <c r="AA42" s="134">
        <v>6376</v>
      </c>
      <c r="AB42" s="71">
        <v>0.63400000000000001</v>
      </c>
      <c r="AC42" s="72">
        <v>15714</v>
      </c>
      <c r="AD42" s="135">
        <v>10646</v>
      </c>
      <c r="AE42" s="136">
        <v>0.67700000000000005</v>
      </c>
      <c r="AF42" s="137">
        <v>9635</v>
      </c>
      <c r="AG42" s="75">
        <v>0.61299999999999999</v>
      </c>
      <c r="AH42" s="76">
        <v>13628</v>
      </c>
      <c r="AI42" s="76">
        <v>9230</v>
      </c>
      <c r="AJ42" s="77">
        <v>0.67700000000000005</v>
      </c>
      <c r="AK42" s="78">
        <v>8422</v>
      </c>
      <c r="AL42" s="164">
        <v>0.61799999999999999</v>
      </c>
      <c r="AM42" s="160">
        <v>17991</v>
      </c>
      <c r="AN42" s="160">
        <v>12205</v>
      </c>
      <c r="AO42" s="161">
        <v>0.67800000000000005</v>
      </c>
      <c r="AP42" s="162">
        <v>10943</v>
      </c>
      <c r="AQ42" s="163">
        <v>0.60799999999999998</v>
      </c>
    </row>
    <row r="43" spans="1:43" x14ac:dyDescent="0.25">
      <c r="A43" s="235" t="str">
        <f t="shared" ref="A43:A46" si="1">A42</f>
        <v>17</v>
      </c>
      <c r="B43" s="4" t="s">
        <v>32</v>
      </c>
      <c r="C43" s="4" t="s">
        <v>32</v>
      </c>
      <c r="D43" s="56">
        <v>8245</v>
      </c>
      <c r="E43" s="56">
        <v>5470</v>
      </c>
      <c r="F43" s="57">
        <v>0.66300000000000003</v>
      </c>
      <c r="G43" s="58">
        <v>4878</v>
      </c>
      <c r="H43" s="57">
        <v>0.59199999999999997</v>
      </c>
      <c r="I43" s="59">
        <v>1390</v>
      </c>
      <c r="J43" s="59">
        <v>915</v>
      </c>
      <c r="K43" s="60">
        <v>0.65800000000000003</v>
      </c>
      <c r="L43" s="61">
        <v>756</v>
      </c>
      <c r="M43" s="60">
        <v>0.54400000000000004</v>
      </c>
      <c r="N43" s="62">
        <v>1541</v>
      </c>
      <c r="O43" s="62">
        <v>1034</v>
      </c>
      <c r="P43" s="63">
        <v>0.67100000000000004</v>
      </c>
      <c r="Q43" s="64">
        <v>885</v>
      </c>
      <c r="R43" s="63">
        <v>0.57399999999999995</v>
      </c>
      <c r="S43" s="65">
        <v>2234</v>
      </c>
      <c r="T43" s="65">
        <v>1473</v>
      </c>
      <c r="U43" s="66">
        <v>0.65900000000000003</v>
      </c>
      <c r="V43" s="67">
        <v>1343</v>
      </c>
      <c r="W43" s="66">
        <v>0.60099999999999998</v>
      </c>
      <c r="X43" s="68">
        <v>3080</v>
      </c>
      <c r="Y43" s="68">
        <v>2048</v>
      </c>
      <c r="Z43" s="69">
        <v>0.66500000000000004</v>
      </c>
      <c r="AA43" s="70">
        <v>1894</v>
      </c>
      <c r="AB43" s="69">
        <v>0.61499999999999999</v>
      </c>
      <c r="AC43" s="72">
        <v>6855</v>
      </c>
      <c r="AD43" s="138">
        <v>4555</v>
      </c>
      <c r="AE43" s="136">
        <v>0.66400000000000003</v>
      </c>
      <c r="AF43" s="137">
        <v>4122</v>
      </c>
      <c r="AG43" s="75">
        <v>0.60099999999999998</v>
      </c>
      <c r="AH43" s="76">
        <v>5314</v>
      </c>
      <c r="AI43" s="76">
        <v>3521</v>
      </c>
      <c r="AJ43" s="77">
        <v>0.66300000000000003</v>
      </c>
      <c r="AK43" s="78">
        <v>3237</v>
      </c>
      <c r="AL43" s="164">
        <v>0.60899999999999999</v>
      </c>
      <c r="AM43" s="160">
        <v>6704</v>
      </c>
      <c r="AN43" s="160">
        <v>4436</v>
      </c>
      <c r="AO43" s="161">
        <v>0.66200000000000003</v>
      </c>
      <c r="AP43" s="162">
        <v>3993</v>
      </c>
      <c r="AQ43" s="163">
        <v>0.59599999999999997</v>
      </c>
    </row>
    <row r="44" spans="1:43" x14ac:dyDescent="0.25">
      <c r="A44" s="235" t="str">
        <f t="shared" si="1"/>
        <v>17</v>
      </c>
      <c r="B44" s="4" t="s">
        <v>33</v>
      </c>
      <c r="C44" s="4" t="s">
        <v>33</v>
      </c>
      <c r="D44" s="56">
        <v>4005</v>
      </c>
      <c r="E44" s="56">
        <v>2605</v>
      </c>
      <c r="F44" s="57">
        <v>0.65</v>
      </c>
      <c r="G44" s="58">
        <v>2326</v>
      </c>
      <c r="H44" s="57">
        <v>0.58099999999999996</v>
      </c>
      <c r="I44" s="59">
        <v>1356</v>
      </c>
      <c r="J44" s="59">
        <v>900</v>
      </c>
      <c r="K44" s="60">
        <v>0.66400000000000003</v>
      </c>
      <c r="L44" s="61">
        <v>762</v>
      </c>
      <c r="M44" s="60">
        <v>0.56200000000000006</v>
      </c>
      <c r="N44" s="62">
        <v>139</v>
      </c>
      <c r="O44" s="62">
        <v>94</v>
      </c>
      <c r="P44" s="63">
        <v>0.67600000000000005</v>
      </c>
      <c r="Q44" s="64">
        <v>82</v>
      </c>
      <c r="R44" s="63">
        <v>0.59</v>
      </c>
      <c r="S44" s="65">
        <v>376</v>
      </c>
      <c r="T44" s="65">
        <v>195</v>
      </c>
      <c r="U44" s="66">
        <v>0.51900000000000002</v>
      </c>
      <c r="V44" s="67">
        <v>181</v>
      </c>
      <c r="W44" s="66">
        <v>0.48099999999999998</v>
      </c>
      <c r="X44" s="68">
        <v>2134</v>
      </c>
      <c r="Y44" s="68">
        <v>1416</v>
      </c>
      <c r="Z44" s="69">
        <v>0.66400000000000003</v>
      </c>
      <c r="AA44" s="70">
        <v>1301</v>
      </c>
      <c r="AB44" s="69">
        <v>0.61</v>
      </c>
      <c r="AC44" s="72">
        <v>2649</v>
      </c>
      <c r="AD44" s="138">
        <v>1705</v>
      </c>
      <c r="AE44" s="136">
        <v>0.64400000000000002</v>
      </c>
      <c r="AF44" s="137">
        <v>1564</v>
      </c>
      <c r="AG44" s="75">
        <v>0.59</v>
      </c>
      <c r="AH44" s="76">
        <v>2510</v>
      </c>
      <c r="AI44" s="76">
        <v>1611</v>
      </c>
      <c r="AJ44" s="77">
        <v>0.64200000000000002</v>
      </c>
      <c r="AK44" s="78">
        <v>1482</v>
      </c>
      <c r="AL44" s="164">
        <v>0.59</v>
      </c>
      <c r="AM44" s="160">
        <v>3866</v>
      </c>
      <c r="AN44" s="160">
        <v>2511</v>
      </c>
      <c r="AO44" s="161">
        <v>0.65</v>
      </c>
      <c r="AP44" s="162">
        <v>2244</v>
      </c>
      <c r="AQ44" s="163">
        <v>0.57999999999999996</v>
      </c>
    </row>
    <row r="45" spans="1:43" x14ac:dyDescent="0.25">
      <c r="A45" s="235" t="str">
        <f t="shared" si="1"/>
        <v>17</v>
      </c>
      <c r="B45" s="4" t="s">
        <v>34</v>
      </c>
      <c r="C45" s="4" t="s">
        <v>34</v>
      </c>
      <c r="D45" s="56">
        <v>4200</v>
      </c>
      <c r="E45" s="56">
        <v>2941</v>
      </c>
      <c r="F45" s="57">
        <v>0.7</v>
      </c>
      <c r="G45" s="58">
        <v>2629</v>
      </c>
      <c r="H45" s="57">
        <v>0.626</v>
      </c>
      <c r="I45" s="59">
        <v>652</v>
      </c>
      <c r="J45" s="59">
        <v>458</v>
      </c>
      <c r="K45" s="60">
        <v>0.70199999999999996</v>
      </c>
      <c r="L45" s="61">
        <v>399</v>
      </c>
      <c r="M45" s="60">
        <v>0.61199999999999999</v>
      </c>
      <c r="N45" s="62">
        <v>152</v>
      </c>
      <c r="O45" s="62">
        <v>107</v>
      </c>
      <c r="P45" s="63">
        <v>0.70399999999999996</v>
      </c>
      <c r="Q45" s="64">
        <v>86</v>
      </c>
      <c r="R45" s="63">
        <v>0.56599999999999995</v>
      </c>
      <c r="S45" s="65">
        <v>524</v>
      </c>
      <c r="T45" s="65">
        <v>316</v>
      </c>
      <c r="U45" s="66">
        <v>0.60299999999999998</v>
      </c>
      <c r="V45" s="67">
        <v>275</v>
      </c>
      <c r="W45" s="66">
        <v>0.52500000000000002</v>
      </c>
      <c r="X45" s="68">
        <v>2872</v>
      </c>
      <c r="Y45" s="68">
        <v>2060</v>
      </c>
      <c r="Z45" s="69">
        <v>0.71699999999999997</v>
      </c>
      <c r="AA45" s="70">
        <v>1869</v>
      </c>
      <c r="AB45" s="69">
        <v>0.65100000000000002</v>
      </c>
      <c r="AC45" s="72">
        <v>3548</v>
      </c>
      <c r="AD45" s="138">
        <v>2483</v>
      </c>
      <c r="AE45" s="136">
        <v>0.7</v>
      </c>
      <c r="AF45" s="137">
        <v>2230</v>
      </c>
      <c r="AG45" s="75">
        <v>0.629</v>
      </c>
      <c r="AH45" s="76">
        <v>3396</v>
      </c>
      <c r="AI45" s="76">
        <v>2376</v>
      </c>
      <c r="AJ45" s="77">
        <v>0.7</v>
      </c>
      <c r="AK45" s="78">
        <v>2144</v>
      </c>
      <c r="AL45" s="164">
        <v>0.63100000000000001</v>
      </c>
      <c r="AM45" s="160">
        <v>4048</v>
      </c>
      <c r="AN45" s="160">
        <v>2834</v>
      </c>
      <c r="AO45" s="161">
        <v>0.7</v>
      </c>
      <c r="AP45" s="162">
        <v>2543</v>
      </c>
      <c r="AQ45" s="163">
        <v>0.628</v>
      </c>
    </row>
    <row r="46" spans="1:43" x14ac:dyDescent="0.25">
      <c r="A46" s="235" t="str">
        <f t="shared" si="1"/>
        <v>17</v>
      </c>
      <c r="B46" s="4" t="s">
        <v>35</v>
      </c>
      <c r="C46" s="4" t="s">
        <v>36</v>
      </c>
      <c r="D46" s="56">
        <v>3566</v>
      </c>
      <c r="E46" s="56">
        <v>2600</v>
      </c>
      <c r="F46" s="57">
        <v>0.72899999999999998</v>
      </c>
      <c r="G46" s="58">
        <v>2320</v>
      </c>
      <c r="H46" s="57">
        <v>0.65100000000000002</v>
      </c>
      <c r="I46" s="59">
        <v>961</v>
      </c>
      <c r="J46" s="59">
        <v>701</v>
      </c>
      <c r="K46" s="60">
        <v>0.72899999999999998</v>
      </c>
      <c r="L46" s="61">
        <v>604</v>
      </c>
      <c r="M46" s="60">
        <v>0.629</v>
      </c>
      <c r="N46" s="62">
        <v>247</v>
      </c>
      <c r="O46" s="62">
        <v>179</v>
      </c>
      <c r="P46" s="63">
        <v>0.72499999999999998</v>
      </c>
      <c r="Q46" s="64">
        <v>158</v>
      </c>
      <c r="R46" s="63">
        <v>0.64</v>
      </c>
      <c r="S46" s="65">
        <v>423</v>
      </c>
      <c r="T46" s="65">
        <v>283</v>
      </c>
      <c r="U46" s="66">
        <v>0.66900000000000004</v>
      </c>
      <c r="V46" s="67">
        <v>247</v>
      </c>
      <c r="W46" s="66">
        <v>0.58399999999999996</v>
      </c>
      <c r="X46" s="68">
        <v>1935</v>
      </c>
      <c r="Y46" s="68">
        <v>1437</v>
      </c>
      <c r="Z46" s="69">
        <v>0.74299999999999999</v>
      </c>
      <c r="AA46" s="70">
        <v>1311</v>
      </c>
      <c r="AB46" s="69">
        <v>0.67800000000000005</v>
      </c>
      <c r="AC46" s="72">
        <v>2605</v>
      </c>
      <c r="AD46" s="138">
        <v>1899</v>
      </c>
      <c r="AE46" s="136">
        <v>0.72899999999999998</v>
      </c>
      <c r="AF46" s="137">
        <v>1716</v>
      </c>
      <c r="AG46" s="75">
        <v>0.65900000000000003</v>
      </c>
      <c r="AH46" s="76">
        <v>2358</v>
      </c>
      <c r="AI46" s="76">
        <v>1720</v>
      </c>
      <c r="AJ46" s="77">
        <v>0.72899999999999998</v>
      </c>
      <c r="AK46" s="78">
        <v>1558</v>
      </c>
      <c r="AL46" s="164">
        <v>0.66100000000000003</v>
      </c>
      <c r="AM46" s="160">
        <v>3319</v>
      </c>
      <c r="AN46" s="160">
        <v>2421</v>
      </c>
      <c r="AO46" s="161">
        <v>0.72899999999999998</v>
      </c>
      <c r="AP46" s="162">
        <v>2162</v>
      </c>
      <c r="AQ46" s="163">
        <v>0.65100000000000002</v>
      </c>
    </row>
    <row r="47" spans="1:43" x14ac:dyDescent="0.25">
      <c r="A47" s="235" t="s">
        <v>58</v>
      </c>
      <c r="B47" t="s">
        <v>37</v>
      </c>
      <c r="C47" t="s">
        <v>32</v>
      </c>
      <c r="D47" s="81">
        <v>1952</v>
      </c>
      <c r="E47" s="81" t="s">
        <v>14</v>
      </c>
      <c r="F47" s="82" t="s">
        <v>14</v>
      </c>
      <c r="G47" s="83">
        <v>1228</v>
      </c>
      <c r="H47" s="82">
        <v>0.629</v>
      </c>
      <c r="I47" s="54">
        <v>164</v>
      </c>
      <c r="J47" s="54" t="s">
        <v>14</v>
      </c>
      <c r="K47" s="84" t="s">
        <v>14</v>
      </c>
      <c r="L47" s="55">
        <v>114</v>
      </c>
      <c r="M47" s="84">
        <v>0.69499999999999995</v>
      </c>
      <c r="N47" s="50" t="s">
        <v>14</v>
      </c>
      <c r="O47" s="50" t="s">
        <v>14</v>
      </c>
      <c r="P47" s="85" t="s">
        <v>14</v>
      </c>
      <c r="Q47" s="49" t="s">
        <v>14</v>
      </c>
      <c r="R47" s="85" t="s">
        <v>14</v>
      </c>
      <c r="S47" s="53" t="s">
        <v>14</v>
      </c>
      <c r="T47" s="53" t="s">
        <v>14</v>
      </c>
      <c r="U47" s="86" t="s">
        <v>14</v>
      </c>
      <c r="V47" s="52" t="s">
        <v>14</v>
      </c>
      <c r="W47" s="86" t="s">
        <v>14</v>
      </c>
      <c r="X47" s="87">
        <v>777</v>
      </c>
      <c r="Y47" s="87" t="s">
        <v>14</v>
      </c>
      <c r="Z47" s="88" t="s">
        <v>14</v>
      </c>
      <c r="AA47" s="89">
        <v>530</v>
      </c>
      <c r="AB47" s="88">
        <v>0.68200000000000005</v>
      </c>
      <c r="AC47" s="90">
        <v>1788</v>
      </c>
      <c r="AD47" s="90" t="s">
        <v>14</v>
      </c>
      <c r="AE47" s="91" t="s">
        <v>14</v>
      </c>
      <c r="AF47" s="92">
        <v>1114</v>
      </c>
      <c r="AG47" s="93">
        <v>0.623</v>
      </c>
      <c r="AH47" s="94">
        <v>1469</v>
      </c>
      <c r="AI47" s="94" t="s">
        <v>14</v>
      </c>
      <c r="AJ47" s="95" t="s">
        <v>14</v>
      </c>
      <c r="AK47" s="96">
        <v>933</v>
      </c>
      <c r="AL47" s="165">
        <v>0.63500000000000001</v>
      </c>
      <c r="AM47" s="166">
        <v>1633</v>
      </c>
      <c r="AN47" s="166" t="s">
        <v>14</v>
      </c>
      <c r="AO47" s="167" t="s">
        <v>14</v>
      </c>
      <c r="AP47" s="168">
        <v>1047</v>
      </c>
      <c r="AQ47" s="169">
        <v>0.64100000000000001</v>
      </c>
    </row>
    <row r="48" spans="1:43" x14ac:dyDescent="0.25">
      <c r="A48" s="235" t="s">
        <v>58</v>
      </c>
      <c r="B48" t="s">
        <v>38</v>
      </c>
      <c r="C48" t="s">
        <v>33</v>
      </c>
      <c r="D48" s="81">
        <v>1073</v>
      </c>
      <c r="E48" s="81" t="s">
        <v>14</v>
      </c>
      <c r="F48" s="82" t="s">
        <v>14</v>
      </c>
      <c r="G48" s="83">
        <v>578</v>
      </c>
      <c r="H48" s="82">
        <v>0.53900000000000003</v>
      </c>
      <c r="I48" s="54">
        <v>363</v>
      </c>
      <c r="J48" s="54" t="s">
        <v>14</v>
      </c>
      <c r="K48" s="84" t="s">
        <v>14</v>
      </c>
      <c r="L48" s="55">
        <v>186</v>
      </c>
      <c r="M48" s="84">
        <v>0.51200000000000001</v>
      </c>
      <c r="N48" s="50">
        <v>31</v>
      </c>
      <c r="O48" s="50" t="s">
        <v>14</v>
      </c>
      <c r="P48" s="85" t="s">
        <v>14</v>
      </c>
      <c r="Q48" s="49">
        <v>17</v>
      </c>
      <c r="R48" s="85">
        <v>0.54800000000000004</v>
      </c>
      <c r="S48" s="53">
        <v>101</v>
      </c>
      <c r="T48" s="53" t="s">
        <v>14</v>
      </c>
      <c r="U48" s="86" t="s">
        <v>14</v>
      </c>
      <c r="V48" s="52">
        <v>45</v>
      </c>
      <c r="W48" s="86">
        <v>0.44600000000000001</v>
      </c>
      <c r="X48" s="87">
        <v>578</v>
      </c>
      <c r="Y48" s="87" t="s">
        <v>14</v>
      </c>
      <c r="Z48" s="88" t="s">
        <v>14</v>
      </c>
      <c r="AA48" s="89">
        <v>330</v>
      </c>
      <c r="AB48" s="88">
        <v>0.57099999999999995</v>
      </c>
      <c r="AC48" s="90">
        <v>710</v>
      </c>
      <c r="AD48" s="90" t="s">
        <v>14</v>
      </c>
      <c r="AE48" s="91" t="s">
        <v>14</v>
      </c>
      <c r="AF48" s="92">
        <v>392</v>
      </c>
      <c r="AG48" s="93">
        <v>0.55200000000000005</v>
      </c>
      <c r="AH48" s="94">
        <v>679</v>
      </c>
      <c r="AI48" s="94" t="s">
        <v>14</v>
      </c>
      <c r="AJ48" s="95" t="s">
        <v>14</v>
      </c>
      <c r="AK48" s="96">
        <v>375</v>
      </c>
      <c r="AL48" s="165">
        <v>0.55200000000000005</v>
      </c>
      <c r="AM48" s="166">
        <v>1042</v>
      </c>
      <c r="AN48" s="166" t="s">
        <v>14</v>
      </c>
      <c r="AO48" s="167" t="s">
        <v>14</v>
      </c>
      <c r="AP48" s="168">
        <v>561</v>
      </c>
      <c r="AQ48" s="169">
        <v>0.53800000000000003</v>
      </c>
    </row>
    <row r="49" spans="1:43" x14ac:dyDescent="0.25">
      <c r="A49" s="235" t="s">
        <v>58</v>
      </c>
      <c r="B49" t="s">
        <v>39</v>
      </c>
      <c r="C49" t="s">
        <v>34</v>
      </c>
      <c r="D49" s="81">
        <v>2126</v>
      </c>
      <c r="E49" s="81" t="s">
        <v>14</v>
      </c>
      <c r="F49" s="82" t="s">
        <v>14</v>
      </c>
      <c r="G49" s="83">
        <v>1365</v>
      </c>
      <c r="H49" s="82">
        <v>0.64200000000000002</v>
      </c>
      <c r="I49" s="54">
        <v>306</v>
      </c>
      <c r="J49" s="54" t="s">
        <v>14</v>
      </c>
      <c r="K49" s="84" t="s">
        <v>14</v>
      </c>
      <c r="L49" s="55">
        <v>185</v>
      </c>
      <c r="M49" s="84">
        <v>0.60499999999999998</v>
      </c>
      <c r="N49" s="50">
        <v>85</v>
      </c>
      <c r="O49" s="50" t="s">
        <v>14</v>
      </c>
      <c r="P49" s="85" t="s">
        <v>14</v>
      </c>
      <c r="Q49" s="49">
        <v>50</v>
      </c>
      <c r="R49" s="85">
        <v>0.58799999999999997</v>
      </c>
      <c r="S49" s="53">
        <v>342</v>
      </c>
      <c r="T49" s="53" t="s">
        <v>14</v>
      </c>
      <c r="U49" s="86" t="s">
        <v>14</v>
      </c>
      <c r="V49" s="52">
        <v>185</v>
      </c>
      <c r="W49" s="86">
        <v>0.54100000000000004</v>
      </c>
      <c r="X49" s="87">
        <v>1393</v>
      </c>
      <c r="Y49" s="87" t="s">
        <v>14</v>
      </c>
      <c r="Z49" s="88" t="s">
        <v>14</v>
      </c>
      <c r="AA49" s="89">
        <v>945</v>
      </c>
      <c r="AB49" s="88">
        <v>0.67800000000000005</v>
      </c>
      <c r="AC49" s="90">
        <v>1820</v>
      </c>
      <c r="AD49" s="90" t="s">
        <v>14</v>
      </c>
      <c r="AE49" s="91" t="s">
        <v>14</v>
      </c>
      <c r="AF49" s="92">
        <v>1180</v>
      </c>
      <c r="AG49" s="93">
        <v>0.64800000000000002</v>
      </c>
      <c r="AH49" s="94">
        <v>1735</v>
      </c>
      <c r="AI49" s="94" t="s">
        <v>14</v>
      </c>
      <c r="AJ49" s="95" t="s">
        <v>14</v>
      </c>
      <c r="AK49" s="96">
        <v>1130</v>
      </c>
      <c r="AL49" s="165">
        <v>0.65100000000000002</v>
      </c>
      <c r="AM49" s="166">
        <v>2041</v>
      </c>
      <c r="AN49" s="166" t="s">
        <v>14</v>
      </c>
      <c r="AO49" s="167" t="s">
        <v>14</v>
      </c>
      <c r="AP49" s="168">
        <v>1315</v>
      </c>
      <c r="AQ49" s="169">
        <v>0.64400000000000002</v>
      </c>
    </row>
    <row r="50" spans="1:43" x14ac:dyDescent="0.25">
      <c r="A50" s="235" t="s">
        <v>58</v>
      </c>
      <c r="B50" t="s">
        <v>40</v>
      </c>
      <c r="C50" t="s">
        <v>36</v>
      </c>
      <c r="D50" s="81">
        <v>1144</v>
      </c>
      <c r="E50" s="81" t="s">
        <v>14</v>
      </c>
      <c r="F50" s="82" t="s">
        <v>14</v>
      </c>
      <c r="G50" s="83">
        <v>742</v>
      </c>
      <c r="H50" s="82">
        <v>0.64900000000000002</v>
      </c>
      <c r="I50" s="54">
        <v>176</v>
      </c>
      <c r="J50" s="54" t="s">
        <v>14</v>
      </c>
      <c r="K50" s="84" t="s">
        <v>14</v>
      </c>
      <c r="L50" s="55">
        <v>111</v>
      </c>
      <c r="M50" s="84">
        <v>0.63100000000000001</v>
      </c>
      <c r="N50" s="50">
        <v>97</v>
      </c>
      <c r="O50" s="50" t="s">
        <v>14</v>
      </c>
      <c r="P50" s="85" t="s">
        <v>14</v>
      </c>
      <c r="Q50" s="49">
        <v>63</v>
      </c>
      <c r="R50" s="85">
        <v>0.64900000000000002</v>
      </c>
      <c r="S50" s="53">
        <v>184</v>
      </c>
      <c r="T50" s="53" t="s">
        <v>14</v>
      </c>
      <c r="U50" s="86" t="s">
        <v>14</v>
      </c>
      <c r="V50" s="52">
        <v>108</v>
      </c>
      <c r="W50" s="86">
        <v>0.58699999999999997</v>
      </c>
      <c r="X50" s="87">
        <v>687</v>
      </c>
      <c r="Y50" s="87" t="s">
        <v>14</v>
      </c>
      <c r="Z50" s="88" t="s">
        <v>14</v>
      </c>
      <c r="AA50" s="89">
        <v>460</v>
      </c>
      <c r="AB50" s="88">
        <v>0.67</v>
      </c>
      <c r="AC50" s="90">
        <v>968</v>
      </c>
      <c r="AD50" s="90" t="s">
        <v>14</v>
      </c>
      <c r="AE50" s="91" t="s">
        <v>14</v>
      </c>
      <c r="AF50" s="92">
        <v>631</v>
      </c>
      <c r="AG50" s="93">
        <v>0.65200000000000002</v>
      </c>
      <c r="AH50" s="94">
        <v>871</v>
      </c>
      <c r="AI50" s="94" t="s">
        <v>14</v>
      </c>
      <c r="AJ50" s="95" t="s">
        <v>14</v>
      </c>
      <c r="AK50" s="96">
        <v>568</v>
      </c>
      <c r="AL50" s="165">
        <v>0.65200000000000002</v>
      </c>
      <c r="AM50" s="166">
        <v>1047</v>
      </c>
      <c r="AN50" s="166" t="s">
        <v>14</v>
      </c>
      <c r="AO50" s="167" t="s">
        <v>14</v>
      </c>
      <c r="AP50" s="168">
        <v>679</v>
      </c>
      <c r="AQ50" s="169">
        <v>0.64900000000000002</v>
      </c>
    </row>
    <row r="51" spans="1:43" x14ac:dyDescent="0.25">
      <c r="A51" s="235" t="s">
        <v>58</v>
      </c>
      <c r="B51" t="s">
        <v>41</v>
      </c>
      <c r="C51" t="s">
        <v>32</v>
      </c>
      <c r="D51" s="81">
        <v>2814</v>
      </c>
      <c r="E51" s="81" t="s">
        <v>14</v>
      </c>
      <c r="F51" s="82" t="s">
        <v>14</v>
      </c>
      <c r="G51" s="83">
        <v>1644</v>
      </c>
      <c r="H51" s="82">
        <v>0.58399999999999996</v>
      </c>
      <c r="I51" s="54">
        <v>508</v>
      </c>
      <c r="J51" s="54" t="s">
        <v>14</v>
      </c>
      <c r="K51" s="84" t="s">
        <v>14</v>
      </c>
      <c r="L51" s="55">
        <v>269</v>
      </c>
      <c r="M51" s="84">
        <v>0.53</v>
      </c>
      <c r="N51" s="50">
        <v>909</v>
      </c>
      <c r="O51" s="50" t="s">
        <v>14</v>
      </c>
      <c r="P51" s="85" t="s">
        <v>14</v>
      </c>
      <c r="Q51" s="49">
        <v>527</v>
      </c>
      <c r="R51" s="85">
        <v>0.57999999999999996</v>
      </c>
      <c r="S51" s="53">
        <v>739</v>
      </c>
      <c r="T51" s="53" t="s">
        <v>14</v>
      </c>
      <c r="U51" s="86" t="s">
        <v>14</v>
      </c>
      <c r="V51" s="52">
        <v>458</v>
      </c>
      <c r="W51" s="86">
        <v>0.62</v>
      </c>
      <c r="X51" s="87">
        <v>658</v>
      </c>
      <c r="Y51" s="87" t="s">
        <v>14</v>
      </c>
      <c r="Z51" s="88" t="s">
        <v>14</v>
      </c>
      <c r="AA51" s="89">
        <v>390</v>
      </c>
      <c r="AB51" s="88">
        <v>0.59299999999999997</v>
      </c>
      <c r="AC51" s="90">
        <v>2306</v>
      </c>
      <c r="AD51" s="90" t="s">
        <v>14</v>
      </c>
      <c r="AE51" s="91" t="s">
        <v>14</v>
      </c>
      <c r="AF51" s="92">
        <v>1375</v>
      </c>
      <c r="AG51" s="93">
        <v>0.59599999999999997</v>
      </c>
      <c r="AH51" s="94">
        <v>1397</v>
      </c>
      <c r="AI51" s="94" t="s">
        <v>14</v>
      </c>
      <c r="AJ51" s="95" t="s">
        <v>14</v>
      </c>
      <c r="AK51" s="96">
        <v>848</v>
      </c>
      <c r="AL51" s="165">
        <v>0.60699999999999998</v>
      </c>
      <c r="AM51" s="166">
        <v>1905</v>
      </c>
      <c r="AN51" s="166" t="s">
        <v>14</v>
      </c>
      <c r="AO51" s="167" t="s">
        <v>14</v>
      </c>
      <c r="AP51" s="168">
        <v>1117</v>
      </c>
      <c r="AQ51" s="169">
        <v>0.58599999999999997</v>
      </c>
    </row>
    <row r="52" spans="1:43" x14ac:dyDescent="0.25">
      <c r="A52" s="235" t="s">
        <v>58</v>
      </c>
      <c r="B52" t="s">
        <v>42</v>
      </c>
      <c r="C52" t="s">
        <v>36</v>
      </c>
      <c r="D52" s="81">
        <v>656</v>
      </c>
      <c r="E52" s="81" t="s">
        <v>14</v>
      </c>
      <c r="F52" s="82" t="s">
        <v>14</v>
      </c>
      <c r="G52" s="83">
        <v>429</v>
      </c>
      <c r="H52" s="82">
        <v>0.65400000000000003</v>
      </c>
      <c r="I52" s="54">
        <v>246</v>
      </c>
      <c r="J52" s="54" t="s">
        <v>14</v>
      </c>
      <c r="K52" s="84" t="s">
        <v>14</v>
      </c>
      <c r="L52" s="55">
        <v>174</v>
      </c>
      <c r="M52" s="84">
        <v>0.70699999999999996</v>
      </c>
      <c r="N52" s="50">
        <v>50</v>
      </c>
      <c r="O52" s="50" t="s">
        <v>14</v>
      </c>
      <c r="P52" s="85" t="s">
        <v>14</v>
      </c>
      <c r="Q52" s="49">
        <v>28</v>
      </c>
      <c r="R52" s="85">
        <v>0.56000000000000005</v>
      </c>
      <c r="S52" s="53">
        <v>44</v>
      </c>
      <c r="T52" s="53" t="s">
        <v>14</v>
      </c>
      <c r="U52" s="86" t="s">
        <v>14</v>
      </c>
      <c r="V52" s="52">
        <v>25</v>
      </c>
      <c r="W52" s="86">
        <v>0.56799999999999995</v>
      </c>
      <c r="X52" s="87">
        <v>316</v>
      </c>
      <c r="Y52" s="87" t="s">
        <v>14</v>
      </c>
      <c r="Z52" s="88" t="s">
        <v>14</v>
      </c>
      <c r="AA52" s="89">
        <v>202</v>
      </c>
      <c r="AB52" s="88">
        <v>0.63900000000000001</v>
      </c>
      <c r="AC52" s="90">
        <v>410</v>
      </c>
      <c r="AD52" s="90" t="s">
        <v>14</v>
      </c>
      <c r="AE52" s="91" t="s">
        <v>14</v>
      </c>
      <c r="AF52" s="92">
        <v>255</v>
      </c>
      <c r="AG52" s="93">
        <v>0.622</v>
      </c>
      <c r="AH52" s="94">
        <v>360</v>
      </c>
      <c r="AI52" s="94" t="s">
        <v>14</v>
      </c>
      <c r="AJ52" s="95" t="s">
        <v>14</v>
      </c>
      <c r="AK52" s="96">
        <v>227</v>
      </c>
      <c r="AL52" s="165">
        <v>0.63100000000000001</v>
      </c>
      <c r="AM52" s="166">
        <v>606</v>
      </c>
      <c r="AN52" s="166" t="s">
        <v>14</v>
      </c>
      <c r="AO52" s="167" t="s">
        <v>14</v>
      </c>
      <c r="AP52" s="168">
        <v>401</v>
      </c>
      <c r="AQ52" s="169">
        <v>0.66200000000000003</v>
      </c>
    </row>
    <row r="53" spans="1:43" x14ac:dyDescent="0.25">
      <c r="A53" s="235" t="s">
        <v>58</v>
      </c>
      <c r="B53" t="s">
        <v>43</v>
      </c>
      <c r="C53" t="s">
        <v>36</v>
      </c>
      <c r="D53" s="81">
        <v>572</v>
      </c>
      <c r="E53" s="81" t="s">
        <v>14</v>
      </c>
      <c r="F53" s="82" t="s">
        <v>14</v>
      </c>
      <c r="G53" s="83">
        <v>373</v>
      </c>
      <c r="H53" s="82">
        <v>0.65200000000000002</v>
      </c>
      <c r="I53" s="54">
        <v>138</v>
      </c>
      <c r="J53" s="54" t="s">
        <v>14</v>
      </c>
      <c r="K53" s="84" t="s">
        <v>14</v>
      </c>
      <c r="L53" s="55">
        <v>81</v>
      </c>
      <c r="M53" s="84">
        <v>0.58699999999999997</v>
      </c>
      <c r="N53" s="50">
        <v>50</v>
      </c>
      <c r="O53" s="50" t="s">
        <v>14</v>
      </c>
      <c r="P53" s="85" t="s">
        <v>14</v>
      </c>
      <c r="Q53" s="49">
        <v>34</v>
      </c>
      <c r="R53" s="85">
        <v>0.68</v>
      </c>
      <c r="S53" s="53">
        <v>105</v>
      </c>
      <c r="T53" s="53" t="s">
        <v>14</v>
      </c>
      <c r="U53" s="86" t="s">
        <v>14</v>
      </c>
      <c r="V53" s="52">
        <v>61</v>
      </c>
      <c r="W53" s="86">
        <v>0.58099999999999996</v>
      </c>
      <c r="X53" s="87">
        <v>279</v>
      </c>
      <c r="Y53" s="87" t="s">
        <v>14</v>
      </c>
      <c r="Z53" s="88" t="s">
        <v>14</v>
      </c>
      <c r="AA53" s="89">
        <v>197</v>
      </c>
      <c r="AB53" s="88">
        <v>0.70599999999999996</v>
      </c>
      <c r="AC53" s="90">
        <v>434</v>
      </c>
      <c r="AD53" s="90" t="s">
        <v>14</v>
      </c>
      <c r="AE53" s="91" t="s">
        <v>14</v>
      </c>
      <c r="AF53" s="92">
        <v>292</v>
      </c>
      <c r="AG53" s="93">
        <v>0.67300000000000004</v>
      </c>
      <c r="AH53" s="94">
        <v>384</v>
      </c>
      <c r="AI53" s="94" t="s">
        <v>14</v>
      </c>
      <c r="AJ53" s="95" t="s">
        <v>14</v>
      </c>
      <c r="AK53" s="96">
        <v>258</v>
      </c>
      <c r="AL53" s="165">
        <v>0.67200000000000004</v>
      </c>
      <c r="AM53" s="166">
        <v>522</v>
      </c>
      <c r="AN53" s="166" t="s">
        <v>14</v>
      </c>
      <c r="AO53" s="167" t="s">
        <v>14</v>
      </c>
      <c r="AP53" s="168">
        <v>339</v>
      </c>
      <c r="AQ53" s="169">
        <v>0.64900000000000002</v>
      </c>
    </row>
    <row r="54" spans="1:43" x14ac:dyDescent="0.25">
      <c r="A54" s="235" t="s">
        <v>58</v>
      </c>
      <c r="B54" t="s">
        <v>44</v>
      </c>
      <c r="C54" t="s">
        <v>33</v>
      </c>
      <c r="D54" s="81">
        <v>448</v>
      </c>
      <c r="E54" s="81" t="s">
        <v>14</v>
      </c>
      <c r="F54" s="82" t="s">
        <v>14</v>
      </c>
      <c r="G54" s="83">
        <v>263</v>
      </c>
      <c r="H54" s="82">
        <v>0.58699999999999997</v>
      </c>
      <c r="I54" s="54">
        <v>225</v>
      </c>
      <c r="J54" s="54" t="s">
        <v>14</v>
      </c>
      <c r="K54" s="84" t="s">
        <v>14</v>
      </c>
      <c r="L54" s="55">
        <v>128</v>
      </c>
      <c r="M54" s="84">
        <v>0.56899999999999995</v>
      </c>
      <c r="N54" s="50" t="s">
        <v>14</v>
      </c>
      <c r="O54" s="50" t="s">
        <v>14</v>
      </c>
      <c r="P54" s="85" t="s">
        <v>14</v>
      </c>
      <c r="Q54" s="49" t="s">
        <v>14</v>
      </c>
      <c r="R54" s="85" t="s">
        <v>14</v>
      </c>
      <c r="S54" s="53" t="s">
        <v>14</v>
      </c>
      <c r="T54" s="53" t="s">
        <v>14</v>
      </c>
      <c r="U54" s="86" t="s">
        <v>14</v>
      </c>
      <c r="V54" s="52" t="s">
        <v>14</v>
      </c>
      <c r="W54" s="86" t="s">
        <v>14</v>
      </c>
      <c r="X54" s="87" t="s">
        <v>14</v>
      </c>
      <c r="Y54" s="87" t="s">
        <v>14</v>
      </c>
      <c r="Z54" s="88" t="s">
        <v>14</v>
      </c>
      <c r="AA54" s="89" t="s">
        <v>14</v>
      </c>
      <c r="AB54" s="88" t="s">
        <v>14</v>
      </c>
      <c r="AC54" s="90">
        <v>223</v>
      </c>
      <c r="AD54" s="90" t="s">
        <v>14</v>
      </c>
      <c r="AE54" s="91" t="s">
        <v>14</v>
      </c>
      <c r="AF54" s="92">
        <v>135</v>
      </c>
      <c r="AG54" s="93">
        <v>0.60499999999999998</v>
      </c>
      <c r="AH54" s="94" t="s">
        <v>14</v>
      </c>
      <c r="AI54" s="94" t="s">
        <v>14</v>
      </c>
      <c r="AJ54" s="95" t="s">
        <v>14</v>
      </c>
      <c r="AK54" s="96" t="s">
        <v>14</v>
      </c>
      <c r="AL54" s="165" t="s">
        <v>14</v>
      </c>
      <c r="AM54" s="166">
        <v>432</v>
      </c>
      <c r="AN54" s="166" t="s">
        <v>14</v>
      </c>
      <c r="AO54" s="167" t="s">
        <v>14</v>
      </c>
      <c r="AP54" s="168">
        <v>253</v>
      </c>
      <c r="AQ54" s="169">
        <v>0.58599999999999997</v>
      </c>
    </row>
    <row r="55" spans="1:43" x14ac:dyDescent="0.25">
      <c r="A55" s="235" t="s">
        <v>58</v>
      </c>
      <c r="B55" t="s">
        <v>45</v>
      </c>
      <c r="C55" t="s">
        <v>36</v>
      </c>
      <c r="D55" s="81">
        <v>716</v>
      </c>
      <c r="E55" s="81" t="s">
        <v>14</v>
      </c>
      <c r="F55" s="82" t="s">
        <v>14</v>
      </c>
      <c r="G55" s="83">
        <v>472</v>
      </c>
      <c r="H55" s="82">
        <v>0.65900000000000003</v>
      </c>
      <c r="I55" s="54">
        <v>236</v>
      </c>
      <c r="J55" s="54" t="s">
        <v>14</v>
      </c>
      <c r="K55" s="84" t="s">
        <v>14</v>
      </c>
      <c r="L55" s="55">
        <v>148</v>
      </c>
      <c r="M55" s="84">
        <v>0.627</v>
      </c>
      <c r="N55" s="50">
        <v>33</v>
      </c>
      <c r="O55" s="50" t="s">
        <v>14</v>
      </c>
      <c r="P55" s="85" t="s">
        <v>14</v>
      </c>
      <c r="Q55" s="49">
        <v>23</v>
      </c>
      <c r="R55" s="85">
        <v>0.69699999999999995</v>
      </c>
      <c r="S55" s="53">
        <v>58</v>
      </c>
      <c r="T55" s="53" t="s">
        <v>14</v>
      </c>
      <c r="U55" s="86" t="s">
        <v>14</v>
      </c>
      <c r="V55" s="52">
        <v>34</v>
      </c>
      <c r="W55" s="86">
        <v>0.58599999999999997</v>
      </c>
      <c r="X55" s="87">
        <v>389</v>
      </c>
      <c r="Y55" s="87" t="s">
        <v>14</v>
      </c>
      <c r="Z55" s="88" t="s">
        <v>14</v>
      </c>
      <c r="AA55" s="89">
        <v>267</v>
      </c>
      <c r="AB55" s="88">
        <v>0.68600000000000005</v>
      </c>
      <c r="AC55" s="90">
        <v>480</v>
      </c>
      <c r="AD55" s="90" t="s">
        <v>14</v>
      </c>
      <c r="AE55" s="91" t="s">
        <v>14</v>
      </c>
      <c r="AF55" s="92">
        <v>324</v>
      </c>
      <c r="AG55" s="93">
        <v>0.67500000000000004</v>
      </c>
      <c r="AH55" s="94">
        <v>447</v>
      </c>
      <c r="AI55" s="94" t="s">
        <v>14</v>
      </c>
      <c r="AJ55" s="95" t="s">
        <v>14</v>
      </c>
      <c r="AK55" s="96">
        <v>301</v>
      </c>
      <c r="AL55" s="165">
        <v>0.67300000000000004</v>
      </c>
      <c r="AM55" s="166">
        <v>683</v>
      </c>
      <c r="AN55" s="166" t="s">
        <v>14</v>
      </c>
      <c r="AO55" s="167" t="s">
        <v>14</v>
      </c>
      <c r="AP55" s="168">
        <v>449</v>
      </c>
      <c r="AQ55" s="169">
        <v>0.65700000000000003</v>
      </c>
    </row>
    <row r="56" spans="1:43" x14ac:dyDescent="0.25">
      <c r="A56" s="235" t="s">
        <v>58</v>
      </c>
      <c r="B56" t="s">
        <v>46</v>
      </c>
      <c r="C56" t="s">
        <v>34</v>
      </c>
      <c r="D56" s="81">
        <v>593</v>
      </c>
      <c r="E56" s="81" t="s">
        <v>14</v>
      </c>
      <c r="F56" s="82" t="s">
        <v>14</v>
      </c>
      <c r="G56" s="83">
        <v>327</v>
      </c>
      <c r="H56" s="82">
        <v>0.55100000000000005</v>
      </c>
      <c r="I56" s="54">
        <v>85</v>
      </c>
      <c r="J56" s="54" t="s">
        <v>14</v>
      </c>
      <c r="K56" s="84" t="s">
        <v>14</v>
      </c>
      <c r="L56" s="55">
        <v>46</v>
      </c>
      <c r="M56" s="84">
        <v>0.54100000000000004</v>
      </c>
      <c r="N56" s="50" t="s">
        <v>14</v>
      </c>
      <c r="O56" s="50" t="s">
        <v>14</v>
      </c>
      <c r="P56" s="85" t="s">
        <v>14</v>
      </c>
      <c r="Q56" s="49" t="s">
        <v>14</v>
      </c>
      <c r="R56" s="85" t="s">
        <v>14</v>
      </c>
      <c r="S56" s="53" t="s">
        <v>14</v>
      </c>
      <c r="T56" s="53" t="s">
        <v>14</v>
      </c>
      <c r="U56" s="86" t="s">
        <v>14</v>
      </c>
      <c r="V56" s="52" t="s">
        <v>14</v>
      </c>
      <c r="W56" s="86" t="s">
        <v>14</v>
      </c>
      <c r="X56" s="87">
        <v>446</v>
      </c>
      <c r="Y56" s="87" t="s">
        <v>14</v>
      </c>
      <c r="Z56" s="88" t="s">
        <v>14</v>
      </c>
      <c r="AA56" s="89">
        <v>249</v>
      </c>
      <c r="AB56" s="88">
        <v>0.55800000000000005</v>
      </c>
      <c r="AC56" s="90">
        <v>508</v>
      </c>
      <c r="AD56" s="90" t="s">
        <v>14</v>
      </c>
      <c r="AE56" s="91" t="s">
        <v>14</v>
      </c>
      <c r="AF56" s="92">
        <v>281</v>
      </c>
      <c r="AG56" s="93">
        <v>0.55300000000000005</v>
      </c>
      <c r="AH56" s="94">
        <v>494</v>
      </c>
      <c r="AI56" s="94" t="s">
        <v>14</v>
      </c>
      <c r="AJ56" s="95" t="s">
        <v>14</v>
      </c>
      <c r="AK56" s="96">
        <v>272</v>
      </c>
      <c r="AL56" s="165">
        <v>0.55100000000000005</v>
      </c>
      <c r="AM56" s="166">
        <v>579</v>
      </c>
      <c r="AN56" s="166" t="s">
        <v>14</v>
      </c>
      <c r="AO56" s="167" t="s">
        <v>14</v>
      </c>
      <c r="AP56" s="168">
        <v>318</v>
      </c>
      <c r="AQ56" s="169">
        <v>0.54900000000000004</v>
      </c>
    </row>
    <row r="57" spans="1:43" x14ac:dyDescent="0.25">
      <c r="A57" s="235" t="s">
        <v>58</v>
      </c>
      <c r="B57" t="s">
        <v>47</v>
      </c>
      <c r="C57" t="s">
        <v>32</v>
      </c>
      <c r="D57" s="81">
        <v>771</v>
      </c>
      <c r="E57" s="81" t="s">
        <v>14</v>
      </c>
      <c r="F57" s="82" t="s">
        <v>14</v>
      </c>
      <c r="G57" s="83">
        <v>393</v>
      </c>
      <c r="H57" s="82">
        <v>0.51</v>
      </c>
      <c r="I57" s="54">
        <v>386</v>
      </c>
      <c r="J57" s="54" t="s">
        <v>14</v>
      </c>
      <c r="K57" s="84" t="s">
        <v>14</v>
      </c>
      <c r="L57" s="55">
        <v>189</v>
      </c>
      <c r="M57" s="84">
        <v>0.49</v>
      </c>
      <c r="N57" s="50" t="s">
        <v>14</v>
      </c>
      <c r="O57" s="50" t="s">
        <v>14</v>
      </c>
      <c r="P57" s="85" t="s">
        <v>14</v>
      </c>
      <c r="Q57" s="49" t="s">
        <v>14</v>
      </c>
      <c r="R57" s="85" t="s">
        <v>14</v>
      </c>
      <c r="S57" s="53" t="s">
        <v>14</v>
      </c>
      <c r="T57" s="53" t="s">
        <v>14</v>
      </c>
      <c r="U57" s="86" t="s">
        <v>14</v>
      </c>
      <c r="V57" s="52" t="s">
        <v>14</v>
      </c>
      <c r="W57" s="86" t="s">
        <v>14</v>
      </c>
      <c r="X57" s="87">
        <v>335</v>
      </c>
      <c r="Y57" s="87" t="s">
        <v>14</v>
      </c>
      <c r="Z57" s="88" t="s">
        <v>14</v>
      </c>
      <c r="AA57" s="89">
        <v>174</v>
      </c>
      <c r="AB57" s="88">
        <v>0.51900000000000002</v>
      </c>
      <c r="AC57" s="90">
        <v>385</v>
      </c>
      <c r="AD57" s="90" t="s">
        <v>14</v>
      </c>
      <c r="AE57" s="91" t="s">
        <v>14</v>
      </c>
      <c r="AF57" s="92">
        <v>204</v>
      </c>
      <c r="AG57" s="93">
        <v>0.53</v>
      </c>
      <c r="AH57" s="94">
        <v>368</v>
      </c>
      <c r="AI57" s="94" t="s">
        <v>14</v>
      </c>
      <c r="AJ57" s="95" t="s">
        <v>14</v>
      </c>
      <c r="AK57" s="96">
        <v>190</v>
      </c>
      <c r="AL57" s="165">
        <v>0.51600000000000001</v>
      </c>
      <c r="AM57" s="166">
        <v>754</v>
      </c>
      <c r="AN57" s="166" t="s">
        <v>14</v>
      </c>
      <c r="AO57" s="167" t="s">
        <v>14</v>
      </c>
      <c r="AP57" s="168">
        <v>379</v>
      </c>
      <c r="AQ57" s="169">
        <v>0.503</v>
      </c>
    </row>
    <row r="58" spans="1:43" x14ac:dyDescent="0.25">
      <c r="A58" s="235" t="s">
        <v>58</v>
      </c>
      <c r="B58" t="s">
        <v>48</v>
      </c>
      <c r="C58" t="s">
        <v>34</v>
      </c>
      <c r="D58" s="81">
        <v>195</v>
      </c>
      <c r="E58" s="81" t="s">
        <v>14</v>
      </c>
      <c r="F58" s="82" t="s">
        <v>14</v>
      </c>
      <c r="G58" s="83">
        <v>122</v>
      </c>
      <c r="H58" s="82">
        <v>0.626</v>
      </c>
      <c r="I58" s="54" t="s">
        <v>14</v>
      </c>
      <c r="J58" s="54" t="s">
        <v>14</v>
      </c>
      <c r="K58" s="84" t="s">
        <v>14</v>
      </c>
      <c r="L58" s="55" t="s">
        <v>14</v>
      </c>
      <c r="M58" s="84" t="s">
        <v>14</v>
      </c>
      <c r="N58" s="50" t="s">
        <v>14</v>
      </c>
      <c r="O58" s="50" t="s">
        <v>14</v>
      </c>
      <c r="P58" s="85" t="s">
        <v>14</v>
      </c>
      <c r="Q58" s="49" t="s">
        <v>14</v>
      </c>
      <c r="R58" s="85" t="s">
        <v>14</v>
      </c>
      <c r="S58" s="53" t="s">
        <v>14</v>
      </c>
      <c r="T58" s="53" t="s">
        <v>14</v>
      </c>
      <c r="U58" s="86" t="s">
        <v>14</v>
      </c>
      <c r="V58" s="52" t="s">
        <v>14</v>
      </c>
      <c r="W58" s="86" t="s">
        <v>14</v>
      </c>
      <c r="X58" s="87">
        <v>148</v>
      </c>
      <c r="Y58" s="87" t="s">
        <v>14</v>
      </c>
      <c r="Z58" s="88" t="s">
        <v>14</v>
      </c>
      <c r="AA58" s="89">
        <v>91</v>
      </c>
      <c r="AB58" s="88">
        <v>0.61499999999999999</v>
      </c>
      <c r="AC58" s="90">
        <v>168</v>
      </c>
      <c r="AD58" s="90" t="s">
        <v>14</v>
      </c>
      <c r="AE58" s="91" t="s">
        <v>14</v>
      </c>
      <c r="AF58" s="92">
        <v>104</v>
      </c>
      <c r="AG58" s="93">
        <v>0.61899999999999999</v>
      </c>
      <c r="AH58" s="94">
        <v>166</v>
      </c>
      <c r="AI58" s="94" t="s">
        <v>14</v>
      </c>
      <c r="AJ58" s="95" t="s">
        <v>14</v>
      </c>
      <c r="AK58" s="96">
        <v>102</v>
      </c>
      <c r="AL58" s="165">
        <v>0.61399999999999999</v>
      </c>
      <c r="AM58" s="166">
        <v>193</v>
      </c>
      <c r="AN58" s="166" t="s">
        <v>14</v>
      </c>
      <c r="AO58" s="167" t="s">
        <v>14</v>
      </c>
      <c r="AP58" s="168">
        <v>120</v>
      </c>
      <c r="AQ58" s="169">
        <v>0.622</v>
      </c>
    </row>
    <row r="59" spans="1:43" x14ac:dyDescent="0.25">
      <c r="A59" s="235" t="s">
        <v>58</v>
      </c>
      <c r="B59" t="s">
        <v>49</v>
      </c>
      <c r="C59" t="s">
        <v>34</v>
      </c>
      <c r="D59" s="81">
        <v>1183</v>
      </c>
      <c r="E59" s="81" t="s">
        <v>14</v>
      </c>
      <c r="F59" s="82" t="s">
        <v>14</v>
      </c>
      <c r="G59" s="83">
        <v>756</v>
      </c>
      <c r="H59" s="82">
        <v>0.63900000000000001</v>
      </c>
      <c r="I59" s="54">
        <v>213</v>
      </c>
      <c r="J59" s="54" t="s">
        <v>14</v>
      </c>
      <c r="K59" s="84" t="s">
        <v>14</v>
      </c>
      <c r="L59" s="55">
        <v>138</v>
      </c>
      <c r="M59" s="84">
        <v>0.64800000000000002</v>
      </c>
      <c r="N59" s="50">
        <v>45</v>
      </c>
      <c r="O59" s="50" t="s">
        <v>14</v>
      </c>
      <c r="P59" s="85" t="s">
        <v>14</v>
      </c>
      <c r="Q59" s="49">
        <v>22</v>
      </c>
      <c r="R59" s="85">
        <v>0.48899999999999999</v>
      </c>
      <c r="S59" s="53">
        <v>111</v>
      </c>
      <c r="T59" s="53" t="s">
        <v>14</v>
      </c>
      <c r="U59" s="86" t="s">
        <v>14</v>
      </c>
      <c r="V59" s="52">
        <v>52</v>
      </c>
      <c r="W59" s="86">
        <v>0.46800000000000003</v>
      </c>
      <c r="X59" s="87">
        <v>814</v>
      </c>
      <c r="Y59" s="87" t="s">
        <v>14</v>
      </c>
      <c r="Z59" s="88" t="s">
        <v>14</v>
      </c>
      <c r="AA59" s="89">
        <v>544</v>
      </c>
      <c r="AB59" s="88">
        <v>0.66800000000000004</v>
      </c>
      <c r="AC59" s="90">
        <v>970</v>
      </c>
      <c r="AD59" s="90" t="s">
        <v>14</v>
      </c>
      <c r="AE59" s="91" t="s">
        <v>14</v>
      </c>
      <c r="AF59" s="92">
        <v>618</v>
      </c>
      <c r="AG59" s="93">
        <v>0.63700000000000001</v>
      </c>
      <c r="AH59" s="94">
        <v>925</v>
      </c>
      <c r="AI59" s="94" t="s">
        <v>14</v>
      </c>
      <c r="AJ59" s="95" t="s">
        <v>14</v>
      </c>
      <c r="AK59" s="96">
        <v>596</v>
      </c>
      <c r="AL59" s="165">
        <v>0.64400000000000002</v>
      </c>
      <c r="AM59" s="166">
        <v>1138</v>
      </c>
      <c r="AN59" s="166" t="s">
        <v>14</v>
      </c>
      <c r="AO59" s="167" t="s">
        <v>14</v>
      </c>
      <c r="AP59" s="168">
        <v>734</v>
      </c>
      <c r="AQ59" s="169">
        <v>0.64500000000000002</v>
      </c>
    </row>
    <row r="60" spans="1:43" x14ac:dyDescent="0.25">
      <c r="A60" s="235" t="s">
        <v>58</v>
      </c>
      <c r="B60" t="s">
        <v>50</v>
      </c>
      <c r="C60" t="s">
        <v>33</v>
      </c>
      <c r="D60" s="81">
        <v>198</v>
      </c>
      <c r="E60" s="81" t="s">
        <v>14</v>
      </c>
      <c r="F60" s="82" t="s">
        <v>14</v>
      </c>
      <c r="G60" s="83">
        <v>128</v>
      </c>
      <c r="H60" s="82">
        <v>0.64600000000000002</v>
      </c>
      <c r="I60" s="54">
        <v>109</v>
      </c>
      <c r="J60" s="54" t="s">
        <v>14</v>
      </c>
      <c r="K60" s="84" t="s">
        <v>14</v>
      </c>
      <c r="L60" s="55">
        <v>69</v>
      </c>
      <c r="M60" s="84">
        <v>0.63300000000000001</v>
      </c>
      <c r="N60" s="189" t="s">
        <v>14</v>
      </c>
      <c r="O60" s="189" t="s">
        <v>14</v>
      </c>
      <c r="P60" s="85" t="s">
        <v>14</v>
      </c>
      <c r="Q60" s="190" t="s">
        <v>14</v>
      </c>
      <c r="R60" s="85" t="s">
        <v>14</v>
      </c>
      <c r="S60" s="201" t="s">
        <v>14</v>
      </c>
      <c r="T60" s="201" t="s">
        <v>14</v>
      </c>
      <c r="U60" s="86" t="s">
        <v>14</v>
      </c>
      <c r="V60" s="196" t="s">
        <v>14</v>
      </c>
      <c r="W60" s="86" t="s">
        <v>14</v>
      </c>
      <c r="X60" s="87" t="s">
        <v>14</v>
      </c>
      <c r="Y60" s="87" t="s">
        <v>14</v>
      </c>
      <c r="Z60" s="88" t="s">
        <v>14</v>
      </c>
      <c r="AA60" s="89" t="s">
        <v>14</v>
      </c>
      <c r="AB60" s="88" t="s">
        <v>14</v>
      </c>
      <c r="AC60" s="90">
        <v>89</v>
      </c>
      <c r="AD60" s="90" t="s">
        <v>14</v>
      </c>
      <c r="AE60" s="91" t="s">
        <v>14</v>
      </c>
      <c r="AF60" s="92">
        <v>59</v>
      </c>
      <c r="AG60" s="93">
        <v>0.66300000000000003</v>
      </c>
      <c r="AH60" s="94" t="s">
        <v>14</v>
      </c>
      <c r="AI60" s="94" t="s">
        <v>14</v>
      </c>
      <c r="AJ60" s="95" t="s">
        <v>14</v>
      </c>
      <c r="AK60" s="96" t="s">
        <v>14</v>
      </c>
      <c r="AL60" s="165" t="s">
        <v>14</v>
      </c>
      <c r="AM60" s="166">
        <v>194</v>
      </c>
      <c r="AN60" s="166" t="s">
        <v>14</v>
      </c>
      <c r="AO60" s="167" t="s">
        <v>14</v>
      </c>
      <c r="AP60" s="168">
        <v>125</v>
      </c>
      <c r="AQ60" s="169">
        <v>0.64400000000000002</v>
      </c>
    </row>
    <row r="61" spans="1:43" x14ac:dyDescent="0.25">
      <c r="A61" s="235" t="s">
        <v>58</v>
      </c>
      <c r="B61" t="s">
        <v>51</v>
      </c>
      <c r="C61" t="s">
        <v>33</v>
      </c>
      <c r="D61" s="81">
        <v>456</v>
      </c>
      <c r="E61" s="81" t="s">
        <v>14</v>
      </c>
      <c r="F61" s="82" t="s">
        <v>14</v>
      </c>
      <c r="G61" s="83">
        <v>274</v>
      </c>
      <c r="H61" s="82">
        <v>0.60099999999999998</v>
      </c>
      <c r="I61" s="54">
        <v>125</v>
      </c>
      <c r="J61" s="54" t="s">
        <v>14</v>
      </c>
      <c r="K61" s="84" t="s">
        <v>14</v>
      </c>
      <c r="L61" s="55">
        <v>75</v>
      </c>
      <c r="M61" s="84">
        <v>0.6</v>
      </c>
      <c r="N61" s="50" t="s">
        <v>14</v>
      </c>
      <c r="O61" s="189" t="s">
        <v>14</v>
      </c>
      <c r="P61" s="85" t="s">
        <v>14</v>
      </c>
      <c r="Q61" s="190" t="s">
        <v>14</v>
      </c>
      <c r="R61" s="85" t="s">
        <v>14</v>
      </c>
      <c r="S61" s="53" t="s">
        <v>14</v>
      </c>
      <c r="T61" s="53" t="s">
        <v>14</v>
      </c>
      <c r="U61" s="86" t="s">
        <v>14</v>
      </c>
      <c r="V61" s="52" t="s">
        <v>14</v>
      </c>
      <c r="W61" s="86" t="s">
        <v>14</v>
      </c>
      <c r="X61" s="87">
        <v>303</v>
      </c>
      <c r="Y61" s="87" t="s">
        <v>14</v>
      </c>
      <c r="Z61" s="88" t="s">
        <v>14</v>
      </c>
      <c r="AA61" s="89">
        <v>179</v>
      </c>
      <c r="AB61" s="88">
        <v>0.59099999999999997</v>
      </c>
      <c r="AC61" s="90">
        <v>331</v>
      </c>
      <c r="AD61" s="90" t="s">
        <v>14</v>
      </c>
      <c r="AE61" s="91" t="s">
        <v>14</v>
      </c>
      <c r="AF61" s="92">
        <v>199</v>
      </c>
      <c r="AG61" s="93">
        <v>0.60099999999999998</v>
      </c>
      <c r="AH61" s="94">
        <v>324</v>
      </c>
      <c r="AI61" s="94" t="s">
        <v>14</v>
      </c>
      <c r="AJ61" s="95" t="s">
        <v>14</v>
      </c>
      <c r="AK61" s="96">
        <v>194</v>
      </c>
      <c r="AL61" s="165">
        <v>0.59899999999999998</v>
      </c>
      <c r="AM61" s="166">
        <v>449</v>
      </c>
      <c r="AN61" s="166" t="s">
        <v>14</v>
      </c>
      <c r="AO61" s="167" t="s">
        <v>14</v>
      </c>
      <c r="AP61" s="168">
        <v>269</v>
      </c>
      <c r="AQ61" s="169">
        <v>0.59899999999999998</v>
      </c>
    </row>
    <row r="62" spans="1:43" x14ac:dyDescent="0.25">
      <c r="A62" s="235" t="s">
        <v>58</v>
      </c>
      <c r="B62" t="s">
        <v>52</v>
      </c>
      <c r="C62" t="s">
        <v>33</v>
      </c>
      <c r="D62" s="81">
        <v>1830</v>
      </c>
      <c r="E62" s="81" t="s">
        <v>14</v>
      </c>
      <c r="F62" s="82" t="s">
        <v>14</v>
      </c>
      <c r="G62" s="83">
        <v>1083</v>
      </c>
      <c r="H62" s="82">
        <v>0.59199999999999997</v>
      </c>
      <c r="I62" s="54">
        <v>534</v>
      </c>
      <c r="J62" s="54" t="s">
        <v>14</v>
      </c>
      <c r="K62" s="84" t="s">
        <v>14</v>
      </c>
      <c r="L62" s="55">
        <v>304</v>
      </c>
      <c r="M62" s="84">
        <v>0.56899999999999995</v>
      </c>
      <c r="N62" s="50">
        <v>81</v>
      </c>
      <c r="O62" s="50" t="s">
        <v>14</v>
      </c>
      <c r="P62" s="85" t="s">
        <v>14</v>
      </c>
      <c r="Q62" s="49">
        <v>47</v>
      </c>
      <c r="R62" s="85">
        <v>0.57999999999999996</v>
      </c>
      <c r="S62" s="53">
        <v>216</v>
      </c>
      <c r="T62" s="53" t="s">
        <v>14</v>
      </c>
      <c r="U62" s="86" t="s">
        <v>14</v>
      </c>
      <c r="V62" s="52">
        <v>98</v>
      </c>
      <c r="W62" s="86">
        <v>0.45400000000000001</v>
      </c>
      <c r="X62" s="87">
        <v>999</v>
      </c>
      <c r="Y62" s="87" t="s">
        <v>14</v>
      </c>
      <c r="Z62" s="88" t="s">
        <v>14</v>
      </c>
      <c r="AA62" s="89">
        <v>634</v>
      </c>
      <c r="AB62" s="88">
        <v>0.63500000000000001</v>
      </c>
      <c r="AC62" s="90">
        <v>1296</v>
      </c>
      <c r="AD62" s="90" t="s">
        <v>14</v>
      </c>
      <c r="AE62" s="91" t="s">
        <v>14</v>
      </c>
      <c r="AF62" s="92">
        <v>779</v>
      </c>
      <c r="AG62" s="93">
        <v>0.60099999999999998</v>
      </c>
      <c r="AH62" s="94">
        <v>1215</v>
      </c>
      <c r="AI62" s="94" t="s">
        <v>14</v>
      </c>
      <c r="AJ62" s="95" t="s">
        <v>14</v>
      </c>
      <c r="AK62" s="96">
        <v>732</v>
      </c>
      <c r="AL62" s="165">
        <v>0.60199999999999998</v>
      </c>
      <c r="AM62" s="166">
        <v>1749</v>
      </c>
      <c r="AN62" s="166" t="s">
        <v>14</v>
      </c>
      <c r="AO62" s="167" t="s">
        <v>14</v>
      </c>
      <c r="AP62" s="168">
        <v>1036</v>
      </c>
      <c r="AQ62" s="169">
        <v>0.59199999999999997</v>
      </c>
    </row>
    <row r="63" spans="1:43" x14ac:dyDescent="0.25">
      <c r="A63" s="235" t="s">
        <v>58</v>
      </c>
      <c r="B63" t="s">
        <v>53</v>
      </c>
      <c r="C63" t="s">
        <v>36</v>
      </c>
      <c r="D63" s="81">
        <v>193</v>
      </c>
      <c r="E63" s="81" t="s">
        <v>14</v>
      </c>
      <c r="F63" s="82" t="s">
        <v>14</v>
      </c>
      <c r="G63" s="83">
        <v>134</v>
      </c>
      <c r="H63" s="82">
        <v>0.69399999999999995</v>
      </c>
      <c r="I63" s="54">
        <v>50</v>
      </c>
      <c r="J63" s="54" t="s">
        <v>14</v>
      </c>
      <c r="K63" s="84" t="s">
        <v>14</v>
      </c>
      <c r="L63" s="55">
        <v>28</v>
      </c>
      <c r="M63" s="84">
        <v>0.56000000000000005</v>
      </c>
      <c r="N63" s="50" t="s">
        <v>14</v>
      </c>
      <c r="O63" s="189" t="s">
        <v>14</v>
      </c>
      <c r="P63" s="85" t="s">
        <v>14</v>
      </c>
      <c r="Q63" s="190" t="s">
        <v>14</v>
      </c>
      <c r="R63" s="85" t="s">
        <v>14</v>
      </c>
      <c r="S63" s="201" t="s">
        <v>14</v>
      </c>
      <c r="T63" s="201" t="s">
        <v>14</v>
      </c>
      <c r="U63" s="86" t="s">
        <v>14</v>
      </c>
      <c r="V63" s="196" t="s">
        <v>14</v>
      </c>
      <c r="W63" s="86" t="s">
        <v>14</v>
      </c>
      <c r="X63" s="87">
        <v>124</v>
      </c>
      <c r="Y63" s="87" t="s">
        <v>14</v>
      </c>
      <c r="Z63" s="88" t="s">
        <v>14</v>
      </c>
      <c r="AA63" s="89">
        <v>93</v>
      </c>
      <c r="AB63" s="88">
        <v>0.75</v>
      </c>
      <c r="AC63" s="90">
        <v>143</v>
      </c>
      <c r="AD63" s="90" t="s">
        <v>14</v>
      </c>
      <c r="AE63" s="91" t="s">
        <v>14</v>
      </c>
      <c r="AF63" s="92">
        <v>106</v>
      </c>
      <c r="AG63" s="93">
        <v>0.74099999999999999</v>
      </c>
      <c r="AH63" s="94">
        <v>137</v>
      </c>
      <c r="AI63" s="94" t="s">
        <v>14</v>
      </c>
      <c r="AJ63" s="95" t="s">
        <v>14</v>
      </c>
      <c r="AK63" s="96">
        <v>101</v>
      </c>
      <c r="AL63" s="165">
        <v>0.73699999999999999</v>
      </c>
      <c r="AM63" s="166">
        <v>187</v>
      </c>
      <c r="AN63" s="166" t="s">
        <v>14</v>
      </c>
      <c r="AO63" s="167" t="s">
        <v>14</v>
      </c>
      <c r="AP63" s="168">
        <v>129</v>
      </c>
      <c r="AQ63" s="169">
        <v>0.69</v>
      </c>
    </row>
    <row r="64" spans="1:43" x14ac:dyDescent="0.25">
      <c r="A64" s="235" t="s">
        <v>58</v>
      </c>
      <c r="B64" t="s">
        <v>54</v>
      </c>
      <c r="C64" t="s">
        <v>32</v>
      </c>
      <c r="D64" s="81">
        <v>2708</v>
      </c>
      <c r="E64" s="81" t="s">
        <v>14</v>
      </c>
      <c r="F64" s="82" t="s">
        <v>14</v>
      </c>
      <c r="G64" s="83">
        <v>1613</v>
      </c>
      <c r="H64" s="82">
        <v>0.59599999999999997</v>
      </c>
      <c r="I64" s="54">
        <v>332</v>
      </c>
      <c r="J64" s="54" t="s">
        <v>14</v>
      </c>
      <c r="K64" s="84" t="s">
        <v>14</v>
      </c>
      <c r="L64" s="55">
        <v>184</v>
      </c>
      <c r="M64" s="84">
        <v>0.55400000000000005</v>
      </c>
      <c r="N64" s="50">
        <v>296</v>
      </c>
      <c r="O64" s="50" t="s">
        <v>14</v>
      </c>
      <c r="P64" s="85" t="s">
        <v>14</v>
      </c>
      <c r="Q64" s="49">
        <v>163</v>
      </c>
      <c r="R64" s="85">
        <v>0.55100000000000005</v>
      </c>
      <c r="S64" s="53">
        <v>770</v>
      </c>
      <c r="T64" s="53" t="s">
        <v>14</v>
      </c>
      <c r="U64" s="86" t="s">
        <v>14</v>
      </c>
      <c r="V64" s="52">
        <v>466</v>
      </c>
      <c r="W64" s="86">
        <v>0.60499999999999998</v>
      </c>
      <c r="X64" s="87">
        <v>1310</v>
      </c>
      <c r="Y64" s="87" t="s">
        <v>14</v>
      </c>
      <c r="Z64" s="88" t="s">
        <v>14</v>
      </c>
      <c r="AA64" s="89">
        <v>800</v>
      </c>
      <c r="AB64" s="88">
        <v>0.61099999999999999</v>
      </c>
      <c r="AC64" s="90">
        <v>2376</v>
      </c>
      <c r="AD64" s="90" t="s">
        <v>14</v>
      </c>
      <c r="AE64" s="91" t="s">
        <v>14</v>
      </c>
      <c r="AF64" s="92">
        <v>1429</v>
      </c>
      <c r="AG64" s="93">
        <v>0.60099999999999998</v>
      </c>
      <c r="AH64" s="94">
        <v>2080</v>
      </c>
      <c r="AI64" s="94" t="s">
        <v>14</v>
      </c>
      <c r="AJ64" s="95" t="s">
        <v>14</v>
      </c>
      <c r="AK64" s="96">
        <v>1266</v>
      </c>
      <c r="AL64" s="165">
        <v>0.60899999999999999</v>
      </c>
      <c r="AM64" s="166">
        <v>2412</v>
      </c>
      <c r="AN64" s="166" t="s">
        <v>14</v>
      </c>
      <c r="AO64" s="167" t="s">
        <v>14</v>
      </c>
      <c r="AP64" s="168">
        <v>1450</v>
      </c>
      <c r="AQ64" s="169">
        <v>0.60099999999999998</v>
      </c>
    </row>
    <row r="65" spans="1:43" x14ac:dyDescent="0.25">
      <c r="A65" s="235" t="s">
        <v>58</v>
      </c>
      <c r="B65" t="s">
        <v>55</v>
      </c>
      <c r="C65" t="s">
        <v>34</v>
      </c>
      <c r="D65" s="81">
        <v>103</v>
      </c>
      <c r="E65" s="81" t="s">
        <v>14</v>
      </c>
      <c r="F65" s="82" t="s">
        <v>14</v>
      </c>
      <c r="G65" s="83">
        <v>59</v>
      </c>
      <c r="H65" s="82">
        <v>0.57299999999999995</v>
      </c>
      <c r="I65" s="54" t="s">
        <v>14</v>
      </c>
      <c r="J65" s="54" t="s">
        <v>14</v>
      </c>
      <c r="K65" s="84" t="s">
        <v>14</v>
      </c>
      <c r="L65" s="55" t="s">
        <v>14</v>
      </c>
      <c r="M65" s="84" t="s">
        <v>14</v>
      </c>
      <c r="N65" s="189" t="s">
        <v>14</v>
      </c>
      <c r="O65" s="189" t="s">
        <v>14</v>
      </c>
      <c r="P65" s="85" t="s">
        <v>14</v>
      </c>
      <c r="Q65" s="190" t="s">
        <v>14</v>
      </c>
      <c r="R65" s="85" t="s">
        <v>14</v>
      </c>
      <c r="S65" s="201" t="s">
        <v>14</v>
      </c>
      <c r="T65" s="201" t="s">
        <v>14</v>
      </c>
      <c r="U65" s="86" t="s">
        <v>14</v>
      </c>
      <c r="V65" s="196" t="s">
        <v>14</v>
      </c>
      <c r="W65" s="86" t="s">
        <v>14</v>
      </c>
      <c r="X65" s="87">
        <v>71</v>
      </c>
      <c r="Y65" s="87" t="s">
        <v>14</v>
      </c>
      <c r="Z65" s="88" t="s">
        <v>14</v>
      </c>
      <c r="AA65" s="89">
        <v>40</v>
      </c>
      <c r="AB65" s="88">
        <v>0.56299999999999994</v>
      </c>
      <c r="AC65" s="90">
        <v>82</v>
      </c>
      <c r="AD65" s="90" t="s">
        <v>14</v>
      </c>
      <c r="AE65" s="91" t="s">
        <v>14</v>
      </c>
      <c r="AF65" s="92">
        <v>47</v>
      </c>
      <c r="AG65" s="93">
        <v>0.57299999999999995</v>
      </c>
      <c r="AH65" s="94">
        <v>76</v>
      </c>
      <c r="AI65" s="94" t="s">
        <v>14</v>
      </c>
      <c r="AJ65" s="95" t="s">
        <v>14</v>
      </c>
      <c r="AK65" s="96">
        <v>44</v>
      </c>
      <c r="AL65" s="165">
        <v>0.57899999999999996</v>
      </c>
      <c r="AM65" s="166">
        <v>97</v>
      </c>
      <c r="AN65" s="166" t="s">
        <v>14</v>
      </c>
      <c r="AO65" s="167" t="s">
        <v>14</v>
      </c>
      <c r="AP65" s="168">
        <v>56</v>
      </c>
      <c r="AQ65" s="169">
        <v>0.57699999999999996</v>
      </c>
    </row>
    <row r="66" spans="1:43" ht="15.75" thickBot="1" x14ac:dyDescent="0.3">
      <c r="A66" s="236" t="s">
        <v>58</v>
      </c>
      <c r="B66" s="3" t="s">
        <v>56</v>
      </c>
      <c r="C66" s="3" t="s">
        <v>36</v>
      </c>
      <c r="D66" s="98">
        <v>285</v>
      </c>
      <c r="E66" s="98" t="s">
        <v>14</v>
      </c>
      <c r="F66" s="99" t="s">
        <v>14</v>
      </c>
      <c r="G66" s="100">
        <v>170</v>
      </c>
      <c r="H66" s="99">
        <v>0.59599999999999997</v>
      </c>
      <c r="I66" s="101">
        <v>115</v>
      </c>
      <c r="J66" s="101" t="s">
        <v>14</v>
      </c>
      <c r="K66" s="102" t="s">
        <v>14</v>
      </c>
      <c r="L66" s="103">
        <v>62</v>
      </c>
      <c r="M66" s="102">
        <v>0.53900000000000003</v>
      </c>
      <c r="N66" s="104" t="s">
        <v>14</v>
      </c>
      <c r="O66" s="104" t="s">
        <v>14</v>
      </c>
      <c r="P66" s="105" t="s">
        <v>14</v>
      </c>
      <c r="Q66" s="51" t="s">
        <v>14</v>
      </c>
      <c r="R66" s="105" t="s">
        <v>14</v>
      </c>
      <c r="S66" s="106" t="s">
        <v>14</v>
      </c>
      <c r="T66" s="106" t="s">
        <v>14</v>
      </c>
      <c r="U66" s="107" t="s">
        <v>14</v>
      </c>
      <c r="V66" s="202" t="s">
        <v>14</v>
      </c>
      <c r="W66" s="107" t="s">
        <v>14</v>
      </c>
      <c r="X66" s="109">
        <v>140</v>
      </c>
      <c r="Y66" s="109" t="s">
        <v>14</v>
      </c>
      <c r="Z66" s="110" t="s">
        <v>14</v>
      </c>
      <c r="AA66" s="111">
        <v>92</v>
      </c>
      <c r="AB66" s="110">
        <v>0.65700000000000003</v>
      </c>
      <c r="AC66" s="112">
        <v>170</v>
      </c>
      <c r="AD66" s="112" t="s">
        <v>14</v>
      </c>
      <c r="AE66" s="114" t="s">
        <v>14</v>
      </c>
      <c r="AF66" s="115">
        <v>108</v>
      </c>
      <c r="AG66" s="116">
        <v>0.63500000000000001</v>
      </c>
      <c r="AH66" s="117">
        <v>159</v>
      </c>
      <c r="AI66" s="117" t="s">
        <v>14</v>
      </c>
      <c r="AJ66" s="118" t="s">
        <v>14</v>
      </c>
      <c r="AK66" s="119">
        <v>103</v>
      </c>
      <c r="AL66" s="170">
        <v>0.64800000000000002</v>
      </c>
      <c r="AM66" s="171">
        <v>274</v>
      </c>
      <c r="AN66" s="171" t="s">
        <v>14</v>
      </c>
      <c r="AO66" s="172" t="s">
        <v>14</v>
      </c>
      <c r="AP66" s="173">
        <v>165</v>
      </c>
      <c r="AQ66" s="174">
        <v>0.60199999999999998</v>
      </c>
    </row>
    <row r="67" spans="1:43" x14ac:dyDescent="0.25">
      <c r="A67" s="237" t="s">
        <v>59</v>
      </c>
      <c r="B67" s="5" t="s">
        <v>31</v>
      </c>
      <c r="C67" s="4" t="s">
        <v>31</v>
      </c>
      <c r="D67" s="121">
        <v>19105</v>
      </c>
      <c r="E67" s="121">
        <v>7596</v>
      </c>
      <c r="F67" s="122">
        <v>0.39800000000000002</v>
      </c>
      <c r="G67" s="123">
        <v>5705</v>
      </c>
      <c r="H67" s="139">
        <v>0.29899999999999999</v>
      </c>
      <c r="I67" s="124">
        <v>3859</v>
      </c>
      <c r="J67" s="124">
        <v>1558</v>
      </c>
      <c r="K67" s="125">
        <v>0.40400000000000003</v>
      </c>
      <c r="L67" s="126">
        <v>1194</v>
      </c>
      <c r="M67" s="125">
        <v>0.309</v>
      </c>
      <c r="N67" s="127">
        <v>2104</v>
      </c>
      <c r="O67" s="127">
        <v>733</v>
      </c>
      <c r="P67" s="128">
        <v>0.34799999999999998</v>
      </c>
      <c r="Q67" s="129">
        <v>589</v>
      </c>
      <c r="R67" s="128">
        <v>0.28000000000000003</v>
      </c>
      <c r="S67" s="130">
        <v>3336</v>
      </c>
      <c r="T67" s="130">
        <v>1141</v>
      </c>
      <c r="U67" s="131">
        <v>0.34200000000000003</v>
      </c>
      <c r="V67" s="132">
        <v>810</v>
      </c>
      <c r="W67" s="131">
        <v>0.24299999999999999</v>
      </c>
      <c r="X67" s="133">
        <v>9806</v>
      </c>
      <c r="Y67" s="133">
        <v>4164</v>
      </c>
      <c r="Z67" s="71">
        <v>0.42499999999999999</v>
      </c>
      <c r="AA67" s="134">
        <v>3112</v>
      </c>
      <c r="AB67" s="143">
        <v>0.317</v>
      </c>
      <c r="AC67" s="72">
        <v>15246</v>
      </c>
      <c r="AD67" s="72">
        <v>6038</v>
      </c>
      <c r="AE67" s="73">
        <v>0.39600000000000002</v>
      </c>
      <c r="AF67" s="74">
        <v>4511</v>
      </c>
      <c r="AG67" s="75">
        <v>0.29599999999999999</v>
      </c>
      <c r="AH67" s="76">
        <v>13142</v>
      </c>
      <c r="AI67" s="76">
        <v>5305</v>
      </c>
      <c r="AJ67" s="77">
        <v>0.40400000000000003</v>
      </c>
      <c r="AK67" s="78">
        <v>3922</v>
      </c>
      <c r="AL67" s="164">
        <v>0.29799999999999999</v>
      </c>
      <c r="AM67" s="160">
        <v>17001</v>
      </c>
      <c r="AN67" s="160">
        <v>6863</v>
      </c>
      <c r="AO67" s="161">
        <v>0.40400000000000003</v>
      </c>
      <c r="AP67" s="162">
        <v>5116</v>
      </c>
      <c r="AQ67" s="163">
        <v>0.30099999999999999</v>
      </c>
    </row>
    <row r="68" spans="1:43" x14ac:dyDescent="0.25">
      <c r="A68" s="235" t="str">
        <f t="shared" ref="A68:A71" si="2">A67</f>
        <v>25</v>
      </c>
      <c r="B68" s="4" t="s">
        <v>32</v>
      </c>
      <c r="C68" s="4" t="s">
        <v>32</v>
      </c>
      <c r="D68" s="56">
        <v>7790</v>
      </c>
      <c r="E68" s="56">
        <v>3138</v>
      </c>
      <c r="F68" s="57">
        <v>0.40300000000000002</v>
      </c>
      <c r="G68" s="58">
        <v>2344</v>
      </c>
      <c r="H68" s="144">
        <v>0.30099999999999999</v>
      </c>
      <c r="I68" s="59">
        <v>1278</v>
      </c>
      <c r="J68" s="59">
        <v>527</v>
      </c>
      <c r="K68" s="60">
        <v>0.41199999999999998</v>
      </c>
      <c r="L68" s="61">
        <v>378</v>
      </c>
      <c r="M68" s="60">
        <v>0.29599999999999999</v>
      </c>
      <c r="N68" s="62">
        <v>1439</v>
      </c>
      <c r="O68" s="62">
        <v>531</v>
      </c>
      <c r="P68" s="63">
        <v>0.36899999999999999</v>
      </c>
      <c r="Q68" s="64">
        <v>437</v>
      </c>
      <c r="R68" s="63">
        <v>0.30399999999999999</v>
      </c>
      <c r="S68" s="65">
        <v>2058</v>
      </c>
      <c r="T68" s="65">
        <v>758</v>
      </c>
      <c r="U68" s="66">
        <v>0.36799999999999999</v>
      </c>
      <c r="V68" s="67">
        <v>559</v>
      </c>
      <c r="W68" s="66">
        <v>0.27200000000000002</v>
      </c>
      <c r="X68" s="68">
        <v>3015</v>
      </c>
      <c r="Y68" s="68">
        <v>1322</v>
      </c>
      <c r="Z68" s="69">
        <v>0.438</v>
      </c>
      <c r="AA68" s="70">
        <v>970</v>
      </c>
      <c r="AB68" s="148">
        <v>0.32200000000000001</v>
      </c>
      <c r="AC68" s="72">
        <v>6512</v>
      </c>
      <c r="AD68" s="72">
        <v>2611</v>
      </c>
      <c r="AE68" s="73">
        <v>0.40100000000000002</v>
      </c>
      <c r="AF68" s="74">
        <v>1966</v>
      </c>
      <c r="AG68" s="75">
        <v>0.30199999999999999</v>
      </c>
      <c r="AH68" s="76">
        <v>5073</v>
      </c>
      <c r="AI68" s="76">
        <v>2080</v>
      </c>
      <c r="AJ68" s="77">
        <v>0.41</v>
      </c>
      <c r="AK68" s="78">
        <v>1529</v>
      </c>
      <c r="AL68" s="164">
        <v>0.30099999999999999</v>
      </c>
      <c r="AM68" s="160">
        <v>6351</v>
      </c>
      <c r="AN68" s="160">
        <v>2607</v>
      </c>
      <c r="AO68" s="161">
        <v>0.41</v>
      </c>
      <c r="AP68" s="162">
        <v>1907</v>
      </c>
      <c r="AQ68" s="163">
        <v>0.3</v>
      </c>
    </row>
    <row r="69" spans="1:43" x14ac:dyDescent="0.25">
      <c r="A69" s="235" t="str">
        <f t="shared" si="2"/>
        <v>25</v>
      </c>
      <c r="B69" s="4" t="s">
        <v>33</v>
      </c>
      <c r="C69" s="4" t="s">
        <v>33</v>
      </c>
      <c r="D69" s="56">
        <v>3433</v>
      </c>
      <c r="E69" s="56">
        <v>1237</v>
      </c>
      <c r="F69" s="57">
        <v>0.36</v>
      </c>
      <c r="G69" s="58">
        <v>953</v>
      </c>
      <c r="H69" s="144">
        <v>0.27800000000000002</v>
      </c>
      <c r="I69" s="59">
        <v>1204</v>
      </c>
      <c r="J69" s="59">
        <v>447</v>
      </c>
      <c r="K69" s="60">
        <v>0.371</v>
      </c>
      <c r="L69" s="61">
        <v>362</v>
      </c>
      <c r="M69" s="60">
        <v>0.30099999999999999</v>
      </c>
      <c r="N69" s="62">
        <v>123</v>
      </c>
      <c r="O69" s="62">
        <v>34</v>
      </c>
      <c r="P69" s="63">
        <v>0.27600000000000002</v>
      </c>
      <c r="Q69" s="64">
        <v>29</v>
      </c>
      <c r="R69" s="63">
        <v>0.23599999999999999</v>
      </c>
      <c r="S69" s="65">
        <v>384</v>
      </c>
      <c r="T69" s="65">
        <v>84</v>
      </c>
      <c r="U69" s="66">
        <v>0.219</v>
      </c>
      <c r="V69" s="67">
        <v>57</v>
      </c>
      <c r="W69" s="66">
        <v>0.14799999999999999</v>
      </c>
      <c r="X69" s="68">
        <v>1722</v>
      </c>
      <c r="Y69" s="68">
        <v>672</v>
      </c>
      <c r="Z69" s="69">
        <v>0.39</v>
      </c>
      <c r="AA69" s="70">
        <v>505</v>
      </c>
      <c r="AB69" s="148">
        <v>0.29299999999999998</v>
      </c>
      <c r="AC69" s="72">
        <v>2229</v>
      </c>
      <c r="AD69" s="72">
        <v>790</v>
      </c>
      <c r="AE69" s="73">
        <v>0.35399999999999998</v>
      </c>
      <c r="AF69" s="74">
        <v>591</v>
      </c>
      <c r="AG69" s="75">
        <v>0.26500000000000001</v>
      </c>
      <c r="AH69" s="76">
        <v>2106</v>
      </c>
      <c r="AI69" s="76">
        <v>756</v>
      </c>
      <c r="AJ69" s="77">
        <v>0.35899999999999999</v>
      </c>
      <c r="AK69" s="78">
        <v>562</v>
      </c>
      <c r="AL69" s="164">
        <v>0.26700000000000002</v>
      </c>
      <c r="AM69" s="160">
        <v>3310</v>
      </c>
      <c r="AN69" s="160">
        <v>1203</v>
      </c>
      <c r="AO69" s="161">
        <v>0.36299999999999999</v>
      </c>
      <c r="AP69" s="162">
        <v>924</v>
      </c>
      <c r="AQ69" s="163">
        <v>0.27900000000000003</v>
      </c>
    </row>
    <row r="70" spans="1:43" x14ac:dyDescent="0.25">
      <c r="A70" s="235" t="str">
        <f t="shared" si="2"/>
        <v>25</v>
      </c>
      <c r="B70" s="4" t="s">
        <v>34</v>
      </c>
      <c r="C70" s="4" t="s">
        <v>34</v>
      </c>
      <c r="D70" s="56">
        <v>4173</v>
      </c>
      <c r="E70" s="56">
        <v>1692</v>
      </c>
      <c r="F70" s="57">
        <v>0.40500000000000003</v>
      </c>
      <c r="G70" s="58">
        <v>1306</v>
      </c>
      <c r="H70" s="144">
        <v>0.313</v>
      </c>
      <c r="I70" s="59">
        <v>523</v>
      </c>
      <c r="J70" s="59">
        <v>240</v>
      </c>
      <c r="K70" s="60">
        <v>0.45900000000000002</v>
      </c>
      <c r="L70" s="61">
        <v>190</v>
      </c>
      <c r="M70" s="60">
        <v>0.36299999999999999</v>
      </c>
      <c r="N70" s="62">
        <v>215</v>
      </c>
      <c r="O70" s="62">
        <v>55</v>
      </c>
      <c r="P70" s="63">
        <v>0.25600000000000001</v>
      </c>
      <c r="Q70" s="64">
        <v>35</v>
      </c>
      <c r="R70" s="63">
        <v>0.16300000000000001</v>
      </c>
      <c r="S70" s="65">
        <v>496</v>
      </c>
      <c r="T70" s="65">
        <v>164</v>
      </c>
      <c r="U70" s="66">
        <v>0.33100000000000002</v>
      </c>
      <c r="V70" s="67">
        <v>110</v>
      </c>
      <c r="W70" s="66">
        <v>0.222</v>
      </c>
      <c r="X70" s="68">
        <v>2939</v>
      </c>
      <c r="Y70" s="68">
        <v>1233</v>
      </c>
      <c r="Z70" s="69">
        <v>0.42</v>
      </c>
      <c r="AA70" s="70">
        <v>971</v>
      </c>
      <c r="AB70" s="148">
        <v>0.33</v>
      </c>
      <c r="AC70" s="72">
        <v>3650</v>
      </c>
      <c r="AD70" s="72">
        <v>1452</v>
      </c>
      <c r="AE70" s="73">
        <v>0.39800000000000002</v>
      </c>
      <c r="AF70" s="74">
        <v>1116</v>
      </c>
      <c r="AG70" s="75">
        <v>0.30599999999999999</v>
      </c>
      <c r="AH70" s="76">
        <v>3435</v>
      </c>
      <c r="AI70" s="76">
        <v>1397</v>
      </c>
      <c r="AJ70" s="77">
        <v>0.40699999999999997</v>
      </c>
      <c r="AK70" s="78">
        <v>1081</v>
      </c>
      <c r="AL70" s="164">
        <v>0.315</v>
      </c>
      <c r="AM70" s="160">
        <v>3958</v>
      </c>
      <c r="AN70" s="160">
        <v>1637</v>
      </c>
      <c r="AO70" s="161">
        <v>0.41399999999999998</v>
      </c>
      <c r="AP70" s="162">
        <v>1271</v>
      </c>
      <c r="AQ70" s="163">
        <v>0.32100000000000001</v>
      </c>
    </row>
    <row r="71" spans="1:43" x14ac:dyDescent="0.25">
      <c r="A71" s="235" t="str">
        <f t="shared" si="2"/>
        <v>25</v>
      </c>
      <c r="B71" s="4" t="s">
        <v>35</v>
      </c>
      <c r="C71" s="4" t="s">
        <v>36</v>
      </c>
      <c r="D71" s="56">
        <v>3675</v>
      </c>
      <c r="E71" s="56">
        <v>1525</v>
      </c>
      <c r="F71" s="57">
        <v>0.41499999999999998</v>
      </c>
      <c r="G71" s="58">
        <v>1099</v>
      </c>
      <c r="H71" s="144">
        <v>0.29899999999999999</v>
      </c>
      <c r="I71" s="59">
        <v>849</v>
      </c>
      <c r="J71" s="59">
        <v>344</v>
      </c>
      <c r="K71" s="60">
        <v>0.40500000000000003</v>
      </c>
      <c r="L71" s="61">
        <v>264</v>
      </c>
      <c r="M71" s="60">
        <v>0.311</v>
      </c>
      <c r="N71" s="62">
        <v>320</v>
      </c>
      <c r="O71" s="62">
        <v>113</v>
      </c>
      <c r="P71" s="63">
        <v>0.35299999999999998</v>
      </c>
      <c r="Q71" s="64">
        <v>88</v>
      </c>
      <c r="R71" s="63">
        <v>0.27500000000000002</v>
      </c>
      <c r="S71" s="65">
        <v>394</v>
      </c>
      <c r="T71" s="65">
        <v>135</v>
      </c>
      <c r="U71" s="66">
        <v>0.34300000000000003</v>
      </c>
      <c r="V71" s="67">
        <v>84</v>
      </c>
      <c r="W71" s="66">
        <v>0.21299999999999999</v>
      </c>
      <c r="X71" s="68">
        <v>2112</v>
      </c>
      <c r="Y71" s="68">
        <v>933</v>
      </c>
      <c r="Z71" s="69">
        <v>0.442</v>
      </c>
      <c r="AA71" s="70">
        <v>663</v>
      </c>
      <c r="AB71" s="148">
        <v>0.314</v>
      </c>
      <c r="AC71" s="72">
        <v>2826</v>
      </c>
      <c r="AD71" s="72">
        <v>1181</v>
      </c>
      <c r="AE71" s="73">
        <v>0.41799999999999998</v>
      </c>
      <c r="AF71" s="74">
        <v>835</v>
      </c>
      <c r="AG71" s="75">
        <v>0.29499999999999998</v>
      </c>
      <c r="AH71" s="76">
        <v>2506</v>
      </c>
      <c r="AI71" s="76">
        <v>1068</v>
      </c>
      <c r="AJ71" s="77">
        <v>0.42599999999999999</v>
      </c>
      <c r="AK71" s="78">
        <v>747</v>
      </c>
      <c r="AL71" s="164">
        <v>0.29799999999999999</v>
      </c>
      <c r="AM71" s="160">
        <v>3355</v>
      </c>
      <c r="AN71" s="160">
        <v>1412</v>
      </c>
      <c r="AO71" s="161">
        <v>0.42099999999999999</v>
      </c>
      <c r="AP71" s="162">
        <v>1011</v>
      </c>
      <c r="AQ71" s="163">
        <v>0.30099999999999999</v>
      </c>
    </row>
    <row r="72" spans="1:43" x14ac:dyDescent="0.25">
      <c r="A72" s="235" t="s">
        <v>60</v>
      </c>
      <c r="B72" t="s">
        <v>37</v>
      </c>
      <c r="C72" t="s">
        <v>32</v>
      </c>
      <c r="D72" s="81">
        <v>2396</v>
      </c>
      <c r="E72" s="81" t="s">
        <v>14</v>
      </c>
      <c r="F72" s="82" t="s">
        <v>14</v>
      </c>
      <c r="G72" s="83">
        <v>771</v>
      </c>
      <c r="H72" s="149">
        <v>0.32200000000000001</v>
      </c>
      <c r="I72" s="54">
        <v>218</v>
      </c>
      <c r="J72" s="54" t="s">
        <v>14</v>
      </c>
      <c r="K72" s="84" t="s">
        <v>14</v>
      </c>
      <c r="L72" s="55">
        <v>74</v>
      </c>
      <c r="M72" s="84">
        <v>0.33900000000000002</v>
      </c>
      <c r="N72" s="50">
        <v>306</v>
      </c>
      <c r="O72" s="50" t="s">
        <v>14</v>
      </c>
      <c r="P72" s="85" t="s">
        <v>14</v>
      </c>
      <c r="Q72" s="49">
        <v>97</v>
      </c>
      <c r="R72" s="85">
        <v>0.317</v>
      </c>
      <c r="S72" s="53">
        <v>809</v>
      </c>
      <c r="T72" s="53" t="s">
        <v>14</v>
      </c>
      <c r="U72" s="86" t="s">
        <v>14</v>
      </c>
      <c r="V72" s="52">
        <v>218</v>
      </c>
      <c r="W72" s="86">
        <v>0.26900000000000002</v>
      </c>
      <c r="X72" s="87">
        <v>1063</v>
      </c>
      <c r="Y72" s="87" t="s">
        <v>14</v>
      </c>
      <c r="Z72" s="88" t="s">
        <v>14</v>
      </c>
      <c r="AA72" s="89">
        <v>382</v>
      </c>
      <c r="AB72" s="153">
        <v>0.35899999999999999</v>
      </c>
      <c r="AC72" s="90">
        <v>2178</v>
      </c>
      <c r="AD72" s="90" t="s">
        <v>14</v>
      </c>
      <c r="AE72" s="91" t="s">
        <v>14</v>
      </c>
      <c r="AF72" s="92">
        <v>697</v>
      </c>
      <c r="AG72" s="93">
        <v>0.32</v>
      </c>
      <c r="AH72" s="94">
        <v>1872</v>
      </c>
      <c r="AI72" s="94" t="s">
        <v>14</v>
      </c>
      <c r="AJ72" s="95" t="s">
        <v>14</v>
      </c>
      <c r="AK72" s="96">
        <v>600</v>
      </c>
      <c r="AL72" s="165">
        <v>0.32100000000000001</v>
      </c>
      <c r="AM72" s="166">
        <v>2090</v>
      </c>
      <c r="AN72" s="166" t="s">
        <v>14</v>
      </c>
      <c r="AO72" s="167" t="s">
        <v>14</v>
      </c>
      <c r="AP72" s="168">
        <v>674</v>
      </c>
      <c r="AQ72" s="169">
        <v>0.32200000000000001</v>
      </c>
    </row>
    <row r="73" spans="1:43" x14ac:dyDescent="0.25">
      <c r="A73" s="235" t="s">
        <v>60</v>
      </c>
      <c r="B73" t="s">
        <v>38</v>
      </c>
      <c r="C73" t="s">
        <v>33</v>
      </c>
      <c r="D73" s="81">
        <v>850</v>
      </c>
      <c r="E73" s="81" t="s">
        <v>14</v>
      </c>
      <c r="F73" s="82" t="s">
        <v>14</v>
      </c>
      <c r="G73" s="83">
        <v>205</v>
      </c>
      <c r="H73" s="149">
        <v>0.24099999999999999</v>
      </c>
      <c r="I73" s="54">
        <v>292</v>
      </c>
      <c r="J73" s="54" t="s">
        <v>14</v>
      </c>
      <c r="K73" s="84" t="s">
        <v>14</v>
      </c>
      <c r="L73" s="55">
        <v>83</v>
      </c>
      <c r="M73" s="84">
        <v>0.28399999999999997</v>
      </c>
      <c r="N73" s="50" t="s">
        <v>14</v>
      </c>
      <c r="O73" s="50" t="s">
        <v>14</v>
      </c>
      <c r="P73" s="85" t="s">
        <v>14</v>
      </c>
      <c r="Q73" s="49" t="s">
        <v>14</v>
      </c>
      <c r="R73" s="85" t="s">
        <v>14</v>
      </c>
      <c r="S73" s="53" t="s">
        <v>14</v>
      </c>
      <c r="T73" s="53" t="s">
        <v>14</v>
      </c>
      <c r="U73" s="86" t="s">
        <v>14</v>
      </c>
      <c r="V73" s="196" t="s">
        <v>14</v>
      </c>
      <c r="W73" s="86" t="s">
        <v>14</v>
      </c>
      <c r="X73" s="87">
        <v>425</v>
      </c>
      <c r="Y73" s="87" t="s">
        <v>14</v>
      </c>
      <c r="Z73" s="88" t="s">
        <v>14</v>
      </c>
      <c r="AA73" s="89">
        <v>106</v>
      </c>
      <c r="AB73" s="153">
        <v>0.249</v>
      </c>
      <c r="AC73" s="90">
        <v>558</v>
      </c>
      <c r="AD73" s="90" t="s">
        <v>14</v>
      </c>
      <c r="AE73" s="91" t="s">
        <v>14</v>
      </c>
      <c r="AF73" s="92">
        <v>122</v>
      </c>
      <c r="AG73" s="93">
        <v>0.219</v>
      </c>
      <c r="AH73" s="94">
        <v>525</v>
      </c>
      <c r="AI73" s="94" t="s">
        <v>14</v>
      </c>
      <c r="AJ73" s="95" t="s">
        <v>14</v>
      </c>
      <c r="AK73" s="96">
        <v>114</v>
      </c>
      <c r="AL73" s="165">
        <v>0.217</v>
      </c>
      <c r="AM73" s="166">
        <v>817</v>
      </c>
      <c r="AN73" s="166" t="s">
        <v>14</v>
      </c>
      <c r="AO73" s="167" t="s">
        <v>14</v>
      </c>
      <c r="AP73" s="168">
        <v>197</v>
      </c>
      <c r="AQ73" s="169">
        <v>0.24099999999999999</v>
      </c>
    </row>
    <row r="74" spans="1:43" x14ac:dyDescent="0.25">
      <c r="A74" s="235" t="s">
        <v>60</v>
      </c>
      <c r="B74" t="s">
        <v>39</v>
      </c>
      <c r="C74" t="s">
        <v>34</v>
      </c>
      <c r="D74" s="81">
        <v>2251</v>
      </c>
      <c r="E74" s="81" t="s">
        <v>14</v>
      </c>
      <c r="F74" s="82" t="s">
        <v>14</v>
      </c>
      <c r="G74" s="83">
        <v>741</v>
      </c>
      <c r="H74" s="149">
        <v>0.32900000000000001</v>
      </c>
      <c r="I74" s="54">
        <v>259</v>
      </c>
      <c r="J74" s="54" t="s">
        <v>14</v>
      </c>
      <c r="K74" s="84" t="s">
        <v>14</v>
      </c>
      <c r="L74" s="55">
        <v>99</v>
      </c>
      <c r="M74" s="84">
        <v>0.38200000000000001</v>
      </c>
      <c r="N74" s="50">
        <v>92</v>
      </c>
      <c r="O74" s="50" t="s">
        <v>14</v>
      </c>
      <c r="P74" s="85" t="s">
        <v>14</v>
      </c>
      <c r="Q74" s="49">
        <v>21</v>
      </c>
      <c r="R74" s="85">
        <v>0.22800000000000001</v>
      </c>
      <c r="S74" s="53">
        <v>333</v>
      </c>
      <c r="T74" s="53" t="s">
        <v>14</v>
      </c>
      <c r="U74" s="86" t="s">
        <v>14</v>
      </c>
      <c r="V74" s="52">
        <v>76</v>
      </c>
      <c r="W74" s="86">
        <v>0.22800000000000001</v>
      </c>
      <c r="X74" s="87">
        <v>1567</v>
      </c>
      <c r="Y74" s="87" t="s">
        <v>14</v>
      </c>
      <c r="Z74" s="88" t="s">
        <v>14</v>
      </c>
      <c r="AA74" s="89">
        <v>545</v>
      </c>
      <c r="AB74" s="153">
        <v>0.34799999999999998</v>
      </c>
      <c r="AC74" s="90">
        <v>1992</v>
      </c>
      <c r="AD74" s="90" t="s">
        <v>14</v>
      </c>
      <c r="AE74" s="91" t="s">
        <v>14</v>
      </c>
      <c r="AF74" s="92">
        <v>642</v>
      </c>
      <c r="AG74" s="93">
        <v>0.32200000000000001</v>
      </c>
      <c r="AH74" s="94">
        <v>1900</v>
      </c>
      <c r="AI74" s="94" t="s">
        <v>14</v>
      </c>
      <c r="AJ74" s="95" t="s">
        <v>14</v>
      </c>
      <c r="AK74" s="96">
        <v>621</v>
      </c>
      <c r="AL74" s="165">
        <v>0.32700000000000001</v>
      </c>
      <c r="AM74" s="166">
        <v>2159</v>
      </c>
      <c r="AN74" s="166" t="s">
        <v>14</v>
      </c>
      <c r="AO74" s="167" t="s">
        <v>14</v>
      </c>
      <c r="AP74" s="168">
        <v>720</v>
      </c>
      <c r="AQ74" s="169">
        <v>0.33300000000000002</v>
      </c>
    </row>
    <row r="75" spans="1:43" x14ac:dyDescent="0.25">
      <c r="A75" s="235" t="s">
        <v>60</v>
      </c>
      <c r="B75" t="s">
        <v>40</v>
      </c>
      <c r="C75" t="s">
        <v>36</v>
      </c>
      <c r="D75" s="81">
        <v>1522</v>
      </c>
      <c r="E75" s="81" t="s">
        <v>14</v>
      </c>
      <c r="F75" s="82" t="s">
        <v>14</v>
      </c>
      <c r="G75" s="83">
        <v>496</v>
      </c>
      <c r="H75" s="149">
        <v>0.32600000000000001</v>
      </c>
      <c r="I75" s="54">
        <v>198</v>
      </c>
      <c r="J75" s="54" t="s">
        <v>14</v>
      </c>
      <c r="K75" s="84" t="s">
        <v>14</v>
      </c>
      <c r="L75" s="55">
        <v>71</v>
      </c>
      <c r="M75" s="84">
        <v>0.35899999999999999</v>
      </c>
      <c r="N75" s="50">
        <v>123</v>
      </c>
      <c r="O75" s="50" t="s">
        <v>14</v>
      </c>
      <c r="P75" s="85" t="s">
        <v>14</v>
      </c>
      <c r="Q75" s="49">
        <v>55</v>
      </c>
      <c r="R75" s="85">
        <v>0.44700000000000001</v>
      </c>
      <c r="S75" s="53">
        <v>224</v>
      </c>
      <c r="T75" s="53" t="s">
        <v>14</v>
      </c>
      <c r="U75" s="86" t="s">
        <v>14</v>
      </c>
      <c r="V75" s="52">
        <v>55</v>
      </c>
      <c r="W75" s="86">
        <v>0.246</v>
      </c>
      <c r="X75" s="87">
        <v>977</v>
      </c>
      <c r="Y75" s="87" t="s">
        <v>14</v>
      </c>
      <c r="Z75" s="88" t="s">
        <v>14</v>
      </c>
      <c r="AA75" s="89">
        <v>315</v>
      </c>
      <c r="AB75" s="153">
        <v>0.32200000000000001</v>
      </c>
      <c r="AC75" s="90">
        <v>1324</v>
      </c>
      <c r="AD75" s="90" t="s">
        <v>14</v>
      </c>
      <c r="AE75" s="91" t="s">
        <v>14</v>
      </c>
      <c r="AF75" s="92">
        <v>425</v>
      </c>
      <c r="AG75" s="93">
        <v>0.32100000000000001</v>
      </c>
      <c r="AH75" s="94">
        <v>1201</v>
      </c>
      <c r="AI75" s="94" t="s">
        <v>14</v>
      </c>
      <c r="AJ75" s="95" t="s">
        <v>14</v>
      </c>
      <c r="AK75" s="96">
        <v>370</v>
      </c>
      <c r="AL75" s="165">
        <v>0.308</v>
      </c>
      <c r="AM75" s="166">
        <v>1399</v>
      </c>
      <c r="AN75" s="166" t="s">
        <v>14</v>
      </c>
      <c r="AO75" s="167" t="s">
        <v>14</v>
      </c>
      <c r="AP75" s="168">
        <v>441</v>
      </c>
      <c r="AQ75" s="169">
        <v>0.315</v>
      </c>
    </row>
    <row r="76" spans="1:43" x14ac:dyDescent="0.25">
      <c r="A76" s="235" t="s">
        <v>60</v>
      </c>
      <c r="B76" t="s">
        <v>41</v>
      </c>
      <c r="C76" t="s">
        <v>32</v>
      </c>
      <c r="D76" s="81">
        <v>2502</v>
      </c>
      <c r="E76" s="81" t="s">
        <v>14</v>
      </c>
      <c r="F76" s="82" t="s">
        <v>14</v>
      </c>
      <c r="G76" s="83">
        <v>708</v>
      </c>
      <c r="H76" s="149">
        <v>0.28299999999999997</v>
      </c>
      <c r="I76" s="54">
        <v>452</v>
      </c>
      <c r="J76" s="54" t="s">
        <v>14</v>
      </c>
      <c r="K76" s="84" t="s">
        <v>14</v>
      </c>
      <c r="L76" s="55">
        <v>147</v>
      </c>
      <c r="M76" s="84">
        <v>0.32500000000000001</v>
      </c>
      <c r="N76" s="50">
        <v>855</v>
      </c>
      <c r="O76" s="50" t="s">
        <v>14</v>
      </c>
      <c r="P76" s="85" t="s">
        <v>14</v>
      </c>
      <c r="Q76" s="49">
        <v>251</v>
      </c>
      <c r="R76" s="85">
        <v>0.29399999999999998</v>
      </c>
      <c r="S76" s="53">
        <v>648</v>
      </c>
      <c r="T76" s="53" t="s">
        <v>14</v>
      </c>
      <c r="U76" s="86" t="s">
        <v>14</v>
      </c>
      <c r="V76" s="52">
        <v>162</v>
      </c>
      <c r="W76" s="86">
        <v>0.25</v>
      </c>
      <c r="X76" s="87">
        <v>547</v>
      </c>
      <c r="Y76" s="87" t="s">
        <v>14</v>
      </c>
      <c r="Z76" s="88" t="s">
        <v>14</v>
      </c>
      <c r="AA76" s="89">
        <v>148</v>
      </c>
      <c r="AB76" s="153">
        <v>0.27100000000000002</v>
      </c>
      <c r="AC76" s="90">
        <v>2050</v>
      </c>
      <c r="AD76" s="90" t="s">
        <v>14</v>
      </c>
      <c r="AE76" s="91" t="s">
        <v>14</v>
      </c>
      <c r="AF76" s="92">
        <v>561</v>
      </c>
      <c r="AG76" s="93">
        <v>0.27400000000000002</v>
      </c>
      <c r="AH76" s="94">
        <v>1195</v>
      </c>
      <c r="AI76" s="94" t="s">
        <v>14</v>
      </c>
      <c r="AJ76" s="95" t="s">
        <v>14</v>
      </c>
      <c r="AK76" s="96">
        <v>310</v>
      </c>
      <c r="AL76" s="165">
        <v>0.25900000000000001</v>
      </c>
      <c r="AM76" s="166">
        <v>1647</v>
      </c>
      <c r="AN76" s="166" t="s">
        <v>14</v>
      </c>
      <c r="AO76" s="167" t="s">
        <v>14</v>
      </c>
      <c r="AP76" s="168">
        <v>457</v>
      </c>
      <c r="AQ76" s="169">
        <v>0.27700000000000002</v>
      </c>
    </row>
    <row r="77" spans="1:43" x14ac:dyDescent="0.25">
      <c r="A77" s="235" t="s">
        <v>60</v>
      </c>
      <c r="B77" t="s">
        <v>42</v>
      </c>
      <c r="C77" t="s">
        <v>36</v>
      </c>
      <c r="D77" s="81">
        <v>594</v>
      </c>
      <c r="E77" s="81" t="s">
        <v>14</v>
      </c>
      <c r="F77" s="82" t="s">
        <v>14</v>
      </c>
      <c r="G77" s="83">
        <v>160</v>
      </c>
      <c r="H77" s="149">
        <v>0.26900000000000002</v>
      </c>
      <c r="I77" s="54" t="s">
        <v>14</v>
      </c>
      <c r="J77" s="54" t="s">
        <v>14</v>
      </c>
      <c r="K77" s="84" t="s">
        <v>14</v>
      </c>
      <c r="L77" s="55" t="s">
        <v>14</v>
      </c>
      <c r="M77" s="84" t="s">
        <v>14</v>
      </c>
      <c r="N77" s="50" t="s">
        <v>14</v>
      </c>
      <c r="O77" s="50" t="s">
        <v>14</v>
      </c>
      <c r="P77" s="85" t="s">
        <v>14</v>
      </c>
      <c r="Q77" s="49" t="s">
        <v>14</v>
      </c>
      <c r="R77" s="85" t="s">
        <v>14</v>
      </c>
      <c r="S77" s="53" t="s">
        <v>14</v>
      </c>
      <c r="T77" s="53" t="s">
        <v>14</v>
      </c>
      <c r="U77" s="86" t="s">
        <v>14</v>
      </c>
      <c r="V77" s="52" t="s">
        <v>14</v>
      </c>
      <c r="W77" s="86" t="s">
        <v>14</v>
      </c>
      <c r="X77" s="87">
        <v>280</v>
      </c>
      <c r="Y77" s="87" t="s">
        <v>14</v>
      </c>
      <c r="Z77" s="88" t="s">
        <v>14</v>
      </c>
      <c r="AA77" s="89">
        <v>84</v>
      </c>
      <c r="AB77" s="153">
        <v>0.3</v>
      </c>
      <c r="AC77" s="90">
        <v>375</v>
      </c>
      <c r="AD77" s="90" t="s">
        <v>14</v>
      </c>
      <c r="AE77" s="91" t="s">
        <v>14</v>
      </c>
      <c r="AF77" s="92">
        <v>90</v>
      </c>
      <c r="AG77" s="93">
        <v>0.24</v>
      </c>
      <c r="AH77" s="94" t="s">
        <v>14</v>
      </c>
      <c r="AI77" s="94" t="s">
        <v>14</v>
      </c>
      <c r="AJ77" s="95" t="s">
        <v>14</v>
      </c>
      <c r="AK77" s="96" t="s">
        <v>14</v>
      </c>
      <c r="AL77" s="165" t="s">
        <v>14</v>
      </c>
      <c r="AM77" s="166">
        <v>518</v>
      </c>
      <c r="AN77" s="166" t="s">
        <v>14</v>
      </c>
      <c r="AO77" s="167" t="s">
        <v>14</v>
      </c>
      <c r="AP77" s="168">
        <v>156</v>
      </c>
      <c r="AQ77" s="169">
        <v>0.30099999999999999</v>
      </c>
    </row>
    <row r="78" spans="1:43" x14ac:dyDescent="0.25">
      <c r="A78" s="235" t="s">
        <v>60</v>
      </c>
      <c r="B78" t="s">
        <v>43</v>
      </c>
      <c r="C78" t="s">
        <v>36</v>
      </c>
      <c r="D78" s="81">
        <v>544</v>
      </c>
      <c r="E78" s="81" t="s">
        <v>14</v>
      </c>
      <c r="F78" s="82" t="s">
        <v>14</v>
      </c>
      <c r="G78" s="83">
        <v>157</v>
      </c>
      <c r="H78" s="149">
        <v>0.28899999999999998</v>
      </c>
      <c r="I78" s="54">
        <v>138</v>
      </c>
      <c r="J78" s="54" t="s">
        <v>14</v>
      </c>
      <c r="K78" s="84" t="s">
        <v>14</v>
      </c>
      <c r="L78" s="55">
        <v>44</v>
      </c>
      <c r="M78" s="84">
        <v>0.31900000000000001</v>
      </c>
      <c r="N78" s="50">
        <v>69</v>
      </c>
      <c r="O78" s="50" t="s">
        <v>14</v>
      </c>
      <c r="P78" s="85" t="s">
        <v>14</v>
      </c>
      <c r="Q78" s="49">
        <v>20</v>
      </c>
      <c r="R78" s="85">
        <v>0.28999999999999998</v>
      </c>
      <c r="S78" s="53">
        <v>70</v>
      </c>
      <c r="T78" s="53" t="s">
        <v>14</v>
      </c>
      <c r="U78" s="86" t="s">
        <v>14</v>
      </c>
      <c r="V78" s="52">
        <v>12</v>
      </c>
      <c r="W78" s="86">
        <v>0.17100000000000001</v>
      </c>
      <c r="X78" s="87">
        <v>267</v>
      </c>
      <c r="Y78" s="87" t="s">
        <v>14</v>
      </c>
      <c r="Z78" s="88" t="s">
        <v>14</v>
      </c>
      <c r="AA78" s="89">
        <v>81</v>
      </c>
      <c r="AB78" s="153">
        <v>0.30299999999999999</v>
      </c>
      <c r="AC78" s="90">
        <v>406</v>
      </c>
      <c r="AD78" s="90" t="s">
        <v>14</v>
      </c>
      <c r="AE78" s="91" t="s">
        <v>14</v>
      </c>
      <c r="AF78" s="92">
        <v>113</v>
      </c>
      <c r="AG78" s="93">
        <v>0.27800000000000002</v>
      </c>
      <c r="AH78" s="94">
        <v>337</v>
      </c>
      <c r="AI78" s="94" t="s">
        <v>14</v>
      </c>
      <c r="AJ78" s="95" t="s">
        <v>14</v>
      </c>
      <c r="AK78" s="96">
        <v>93</v>
      </c>
      <c r="AL78" s="165">
        <v>0.27600000000000002</v>
      </c>
      <c r="AM78" s="166">
        <v>475</v>
      </c>
      <c r="AN78" s="166" t="s">
        <v>14</v>
      </c>
      <c r="AO78" s="167" t="s">
        <v>14</v>
      </c>
      <c r="AP78" s="168">
        <v>137</v>
      </c>
      <c r="AQ78" s="169">
        <v>0.28799999999999998</v>
      </c>
    </row>
    <row r="79" spans="1:43" x14ac:dyDescent="0.25">
      <c r="A79" s="235" t="s">
        <v>60</v>
      </c>
      <c r="B79" t="s">
        <v>44</v>
      </c>
      <c r="C79" t="s">
        <v>33</v>
      </c>
      <c r="D79" s="81">
        <v>400</v>
      </c>
      <c r="E79" s="81" t="s">
        <v>14</v>
      </c>
      <c r="F79" s="82" t="s">
        <v>14</v>
      </c>
      <c r="G79" s="83">
        <v>119</v>
      </c>
      <c r="H79" s="149">
        <v>0.29799999999999999</v>
      </c>
      <c r="I79" s="54" t="s">
        <v>14</v>
      </c>
      <c r="J79" s="54" t="s">
        <v>14</v>
      </c>
      <c r="K79" s="84" t="s">
        <v>14</v>
      </c>
      <c r="L79" s="55" t="s">
        <v>14</v>
      </c>
      <c r="M79" s="84" t="s">
        <v>14</v>
      </c>
      <c r="N79" s="50" t="s">
        <v>14</v>
      </c>
      <c r="O79" s="50" t="s">
        <v>14</v>
      </c>
      <c r="P79" s="85" t="s">
        <v>14</v>
      </c>
      <c r="Q79" s="190" t="s">
        <v>14</v>
      </c>
      <c r="R79" s="85" t="s">
        <v>14</v>
      </c>
      <c r="S79" s="53" t="s">
        <v>14</v>
      </c>
      <c r="T79" s="201" t="s">
        <v>14</v>
      </c>
      <c r="U79" s="86" t="s">
        <v>14</v>
      </c>
      <c r="V79" s="196" t="s">
        <v>14</v>
      </c>
      <c r="W79" s="86" t="s">
        <v>14</v>
      </c>
      <c r="X79" s="87">
        <v>162</v>
      </c>
      <c r="Y79" s="87" t="s">
        <v>14</v>
      </c>
      <c r="Z79" s="88" t="s">
        <v>14</v>
      </c>
      <c r="AA79" s="89">
        <v>50</v>
      </c>
      <c r="AB79" s="153">
        <v>0.309</v>
      </c>
      <c r="AC79" s="90">
        <v>201</v>
      </c>
      <c r="AD79" s="90" t="s">
        <v>14</v>
      </c>
      <c r="AE79" s="91" t="s">
        <v>14</v>
      </c>
      <c r="AF79" s="92">
        <v>55</v>
      </c>
      <c r="AG79" s="93">
        <v>0.27400000000000002</v>
      </c>
      <c r="AH79" s="94" t="s">
        <v>14</v>
      </c>
      <c r="AI79" s="94" t="s">
        <v>14</v>
      </c>
      <c r="AJ79" s="95" t="s">
        <v>14</v>
      </c>
      <c r="AK79" s="96" t="s">
        <v>14</v>
      </c>
      <c r="AL79" s="165" t="s">
        <v>14</v>
      </c>
      <c r="AM79" s="166">
        <v>389</v>
      </c>
      <c r="AN79" s="166" t="s">
        <v>14</v>
      </c>
      <c r="AO79" s="167" t="s">
        <v>14</v>
      </c>
      <c r="AP79" s="168">
        <v>118</v>
      </c>
      <c r="AQ79" s="169">
        <v>0.30299999999999999</v>
      </c>
    </row>
    <row r="80" spans="1:43" x14ac:dyDescent="0.25">
      <c r="A80" s="235" t="s">
        <v>60</v>
      </c>
      <c r="B80" t="s">
        <v>45</v>
      </c>
      <c r="C80" t="s">
        <v>36</v>
      </c>
      <c r="D80" s="81">
        <v>646</v>
      </c>
      <c r="E80" s="81" t="s">
        <v>14</v>
      </c>
      <c r="F80" s="82" t="s">
        <v>14</v>
      </c>
      <c r="G80" s="83">
        <v>169</v>
      </c>
      <c r="H80" s="149">
        <v>0.26200000000000001</v>
      </c>
      <c r="I80" s="54">
        <v>168</v>
      </c>
      <c r="J80" s="54" t="s">
        <v>14</v>
      </c>
      <c r="K80" s="84" t="s">
        <v>14</v>
      </c>
      <c r="L80" s="55">
        <v>42</v>
      </c>
      <c r="M80" s="84">
        <v>0.25</v>
      </c>
      <c r="N80" s="50" t="s">
        <v>14</v>
      </c>
      <c r="O80" s="50" t="s">
        <v>14</v>
      </c>
      <c r="P80" s="85" t="s">
        <v>14</v>
      </c>
      <c r="Q80" s="49" t="s">
        <v>14</v>
      </c>
      <c r="R80" s="85" t="s">
        <v>14</v>
      </c>
      <c r="S80" s="53" t="s">
        <v>14</v>
      </c>
      <c r="T80" s="53" t="s">
        <v>14</v>
      </c>
      <c r="U80" s="86" t="s">
        <v>14</v>
      </c>
      <c r="V80" s="52" t="s">
        <v>14</v>
      </c>
      <c r="W80" s="86" t="s">
        <v>14</v>
      </c>
      <c r="X80" s="87">
        <v>384</v>
      </c>
      <c r="Y80" s="87" t="s">
        <v>14</v>
      </c>
      <c r="Z80" s="88" t="s">
        <v>14</v>
      </c>
      <c r="AA80" s="89">
        <v>110</v>
      </c>
      <c r="AB80" s="153">
        <v>0.28599999999999998</v>
      </c>
      <c r="AC80" s="90">
        <v>478</v>
      </c>
      <c r="AD80" s="90" t="s">
        <v>14</v>
      </c>
      <c r="AE80" s="91" t="s">
        <v>14</v>
      </c>
      <c r="AF80" s="92">
        <v>127</v>
      </c>
      <c r="AG80" s="93">
        <v>0.26600000000000001</v>
      </c>
      <c r="AH80" s="94">
        <v>441</v>
      </c>
      <c r="AI80" s="94" t="s">
        <v>14</v>
      </c>
      <c r="AJ80" s="95" t="s">
        <v>14</v>
      </c>
      <c r="AK80" s="96">
        <v>120</v>
      </c>
      <c r="AL80" s="165">
        <v>0.27200000000000002</v>
      </c>
      <c r="AM80" s="166">
        <v>609</v>
      </c>
      <c r="AN80" s="166" t="s">
        <v>14</v>
      </c>
      <c r="AO80" s="167" t="s">
        <v>14</v>
      </c>
      <c r="AP80" s="168">
        <v>162</v>
      </c>
      <c r="AQ80" s="169">
        <v>0.26600000000000001</v>
      </c>
    </row>
    <row r="81" spans="1:43" x14ac:dyDescent="0.25">
      <c r="A81" s="235" t="s">
        <v>60</v>
      </c>
      <c r="B81" t="s">
        <v>46</v>
      </c>
      <c r="C81" t="s">
        <v>34</v>
      </c>
      <c r="D81" s="81">
        <v>483</v>
      </c>
      <c r="E81" s="81" t="s">
        <v>14</v>
      </c>
      <c r="F81" s="82" t="s">
        <v>14</v>
      </c>
      <c r="G81" s="83">
        <v>121</v>
      </c>
      <c r="H81" s="149">
        <v>0.251</v>
      </c>
      <c r="I81" s="54" t="s">
        <v>14</v>
      </c>
      <c r="J81" s="54" t="s">
        <v>14</v>
      </c>
      <c r="K81" s="84" t="s">
        <v>14</v>
      </c>
      <c r="L81" s="55" t="s">
        <v>14</v>
      </c>
      <c r="M81" s="84" t="s">
        <v>14</v>
      </c>
      <c r="N81" s="50" t="s">
        <v>14</v>
      </c>
      <c r="O81" s="189" t="s">
        <v>14</v>
      </c>
      <c r="P81" s="85" t="s">
        <v>14</v>
      </c>
      <c r="Q81" s="190" t="s">
        <v>14</v>
      </c>
      <c r="R81" s="85" t="s">
        <v>14</v>
      </c>
      <c r="S81" s="53" t="s">
        <v>14</v>
      </c>
      <c r="T81" s="53" t="s">
        <v>14</v>
      </c>
      <c r="U81" s="86" t="s">
        <v>14</v>
      </c>
      <c r="V81" s="196" t="s">
        <v>14</v>
      </c>
      <c r="W81" s="86" t="s">
        <v>14</v>
      </c>
      <c r="X81" s="87">
        <v>328</v>
      </c>
      <c r="Y81" s="87" t="s">
        <v>14</v>
      </c>
      <c r="Z81" s="88" t="s">
        <v>14</v>
      </c>
      <c r="AA81" s="89">
        <v>90</v>
      </c>
      <c r="AB81" s="153">
        <v>0.27400000000000002</v>
      </c>
      <c r="AC81" s="90">
        <v>421</v>
      </c>
      <c r="AD81" s="90" t="s">
        <v>14</v>
      </c>
      <c r="AE81" s="91" t="s">
        <v>14</v>
      </c>
      <c r="AF81" s="92">
        <v>100</v>
      </c>
      <c r="AG81" s="93">
        <v>0.23799999999999999</v>
      </c>
      <c r="AH81" s="94">
        <v>361</v>
      </c>
      <c r="AI81" s="94" t="s">
        <v>14</v>
      </c>
      <c r="AJ81" s="95" t="s">
        <v>14</v>
      </c>
      <c r="AK81" s="96">
        <v>97</v>
      </c>
      <c r="AL81" s="165">
        <v>0.26900000000000002</v>
      </c>
      <c r="AM81" s="166">
        <v>423</v>
      </c>
      <c r="AN81" s="166" t="s">
        <v>14</v>
      </c>
      <c r="AO81" s="167" t="s">
        <v>14</v>
      </c>
      <c r="AP81" s="168">
        <v>118</v>
      </c>
      <c r="AQ81" s="169">
        <v>0.27900000000000003</v>
      </c>
    </row>
    <row r="82" spans="1:43" x14ac:dyDescent="0.25">
      <c r="A82" s="235" t="s">
        <v>60</v>
      </c>
      <c r="B82" t="s">
        <v>47</v>
      </c>
      <c r="C82" t="s">
        <v>32</v>
      </c>
      <c r="D82" s="81">
        <v>601</v>
      </c>
      <c r="E82" s="81" t="s">
        <v>14</v>
      </c>
      <c r="F82" s="82" t="s">
        <v>14</v>
      </c>
      <c r="G82" s="83">
        <v>155</v>
      </c>
      <c r="H82" s="149">
        <v>0.25800000000000001</v>
      </c>
      <c r="I82" s="54">
        <v>315</v>
      </c>
      <c r="J82" s="54" t="s">
        <v>14</v>
      </c>
      <c r="K82" s="84" t="s">
        <v>14</v>
      </c>
      <c r="L82" s="55">
        <v>66</v>
      </c>
      <c r="M82" s="84">
        <v>0.21</v>
      </c>
      <c r="N82" s="50" t="s">
        <v>14</v>
      </c>
      <c r="O82" s="189" t="s">
        <v>14</v>
      </c>
      <c r="P82" s="85" t="s">
        <v>14</v>
      </c>
      <c r="Q82" s="190" t="s">
        <v>14</v>
      </c>
      <c r="R82" s="85" t="s">
        <v>14</v>
      </c>
      <c r="S82" s="53" t="s">
        <v>14</v>
      </c>
      <c r="T82" s="53" t="s">
        <v>14</v>
      </c>
      <c r="U82" s="86" t="s">
        <v>14</v>
      </c>
      <c r="V82" s="196" t="s">
        <v>14</v>
      </c>
      <c r="W82" s="86" t="s">
        <v>14</v>
      </c>
      <c r="X82" s="87">
        <v>251</v>
      </c>
      <c r="Y82" s="87" t="s">
        <v>14</v>
      </c>
      <c r="Z82" s="88" t="s">
        <v>14</v>
      </c>
      <c r="AA82" s="89">
        <v>78</v>
      </c>
      <c r="AB82" s="153">
        <v>0.311</v>
      </c>
      <c r="AC82" s="90">
        <v>286</v>
      </c>
      <c r="AD82" s="90" t="s">
        <v>14</v>
      </c>
      <c r="AE82" s="91" t="s">
        <v>14</v>
      </c>
      <c r="AF82" s="92">
        <v>89</v>
      </c>
      <c r="AG82" s="93">
        <v>0.311</v>
      </c>
      <c r="AH82" s="94">
        <v>267</v>
      </c>
      <c r="AI82" s="94" t="s">
        <v>14</v>
      </c>
      <c r="AJ82" s="95" t="s">
        <v>14</v>
      </c>
      <c r="AK82" s="96">
        <v>83</v>
      </c>
      <c r="AL82" s="165">
        <v>0.311</v>
      </c>
      <c r="AM82" s="166">
        <v>582</v>
      </c>
      <c r="AN82" s="166" t="s">
        <v>14</v>
      </c>
      <c r="AO82" s="167" t="s">
        <v>14</v>
      </c>
      <c r="AP82" s="168">
        <v>149</v>
      </c>
      <c r="AQ82" s="169">
        <v>0.25600000000000001</v>
      </c>
    </row>
    <row r="83" spans="1:43" x14ac:dyDescent="0.25">
      <c r="A83" s="235" t="s">
        <v>60</v>
      </c>
      <c r="B83" t="s">
        <v>48</v>
      </c>
      <c r="C83" t="s">
        <v>34</v>
      </c>
      <c r="D83" s="81">
        <v>144</v>
      </c>
      <c r="E83" s="81" t="s">
        <v>14</v>
      </c>
      <c r="F83" s="82" t="s">
        <v>14</v>
      </c>
      <c r="G83" s="83">
        <v>34</v>
      </c>
      <c r="H83" s="149">
        <v>0.23599999999999999</v>
      </c>
      <c r="I83" s="54" t="s">
        <v>14</v>
      </c>
      <c r="J83" s="54" t="s">
        <v>14</v>
      </c>
      <c r="K83" s="84" t="s">
        <v>14</v>
      </c>
      <c r="L83" s="55" t="s">
        <v>14</v>
      </c>
      <c r="M83" s="84" t="s">
        <v>14</v>
      </c>
      <c r="N83" s="50" t="s">
        <v>14</v>
      </c>
      <c r="O83" s="189" t="s">
        <v>14</v>
      </c>
      <c r="P83" s="85" t="s">
        <v>14</v>
      </c>
      <c r="Q83" s="190" t="s">
        <v>14</v>
      </c>
      <c r="R83" s="85" t="s">
        <v>14</v>
      </c>
      <c r="S83" s="53" t="s">
        <v>14</v>
      </c>
      <c r="T83" s="201" t="s">
        <v>14</v>
      </c>
      <c r="U83" s="86" t="s">
        <v>14</v>
      </c>
      <c r="V83" s="196" t="s">
        <v>14</v>
      </c>
      <c r="W83" s="86" t="s">
        <v>14</v>
      </c>
      <c r="X83" s="87">
        <v>110</v>
      </c>
      <c r="Y83" s="87" t="s">
        <v>14</v>
      </c>
      <c r="Z83" s="88" t="s">
        <v>14</v>
      </c>
      <c r="AA83" s="89">
        <v>27</v>
      </c>
      <c r="AB83" s="153">
        <v>0.245</v>
      </c>
      <c r="AC83" s="90">
        <v>125</v>
      </c>
      <c r="AD83" s="90" t="s">
        <v>14</v>
      </c>
      <c r="AE83" s="91" t="s">
        <v>14</v>
      </c>
      <c r="AF83" s="92">
        <v>29</v>
      </c>
      <c r="AG83" s="93">
        <v>0.23200000000000001</v>
      </c>
      <c r="AH83" s="94" t="s">
        <v>14</v>
      </c>
      <c r="AI83" s="94" t="s">
        <v>14</v>
      </c>
      <c r="AJ83" s="95" t="s">
        <v>14</v>
      </c>
      <c r="AK83" s="96" t="s">
        <v>14</v>
      </c>
      <c r="AL83" s="165" t="s">
        <v>14</v>
      </c>
      <c r="AM83" s="166">
        <v>137</v>
      </c>
      <c r="AN83" s="166" t="s">
        <v>14</v>
      </c>
      <c r="AO83" s="167" t="s">
        <v>14</v>
      </c>
      <c r="AP83" s="168">
        <v>34</v>
      </c>
      <c r="AQ83" s="169">
        <v>0.248</v>
      </c>
    </row>
    <row r="84" spans="1:43" x14ac:dyDescent="0.25">
      <c r="A84" s="235" t="s">
        <v>60</v>
      </c>
      <c r="B84" t="s">
        <v>49</v>
      </c>
      <c r="C84" t="s">
        <v>34</v>
      </c>
      <c r="D84" s="81">
        <v>1235</v>
      </c>
      <c r="E84" s="81" t="s">
        <v>14</v>
      </c>
      <c r="F84" s="82" t="s">
        <v>14</v>
      </c>
      <c r="G84" s="83">
        <v>396</v>
      </c>
      <c r="H84" s="149">
        <v>0.32100000000000001</v>
      </c>
      <c r="I84" s="54">
        <v>170</v>
      </c>
      <c r="J84" s="54" t="s">
        <v>14</v>
      </c>
      <c r="K84" s="84" t="s">
        <v>14</v>
      </c>
      <c r="L84" s="55">
        <v>61</v>
      </c>
      <c r="M84" s="84">
        <v>0.35899999999999999</v>
      </c>
      <c r="N84" s="50" t="s">
        <v>14</v>
      </c>
      <c r="O84" s="50" t="s">
        <v>14</v>
      </c>
      <c r="P84" s="85" t="s">
        <v>14</v>
      </c>
      <c r="Q84" s="49" t="s">
        <v>14</v>
      </c>
      <c r="R84" s="85" t="s">
        <v>14</v>
      </c>
      <c r="S84" s="53" t="s">
        <v>14</v>
      </c>
      <c r="T84" s="53" t="s">
        <v>14</v>
      </c>
      <c r="U84" s="86" t="s">
        <v>14</v>
      </c>
      <c r="V84" s="52" t="s">
        <v>14</v>
      </c>
      <c r="W84" s="86" t="s">
        <v>14</v>
      </c>
      <c r="X84" s="87" t="s">
        <v>14</v>
      </c>
      <c r="Y84" s="87" t="s">
        <v>14</v>
      </c>
      <c r="Z84" s="88" t="s">
        <v>14</v>
      </c>
      <c r="AA84" s="89" t="s">
        <v>14</v>
      </c>
      <c r="AB84" s="153" t="s">
        <v>14</v>
      </c>
      <c r="AC84" s="90">
        <v>1065</v>
      </c>
      <c r="AD84" s="90" t="s">
        <v>14</v>
      </c>
      <c r="AE84" s="91" t="s">
        <v>14</v>
      </c>
      <c r="AF84" s="92">
        <v>335</v>
      </c>
      <c r="AG84" s="93">
        <v>0.315</v>
      </c>
      <c r="AH84" s="94">
        <v>1012</v>
      </c>
      <c r="AI84" s="94" t="s">
        <v>14</v>
      </c>
      <c r="AJ84" s="95" t="s">
        <v>14</v>
      </c>
      <c r="AK84" s="96">
        <v>326</v>
      </c>
      <c r="AL84" s="165">
        <v>0.32200000000000001</v>
      </c>
      <c r="AM84" s="166">
        <v>1182</v>
      </c>
      <c r="AN84" s="166" t="s">
        <v>14</v>
      </c>
      <c r="AO84" s="167" t="s">
        <v>14</v>
      </c>
      <c r="AP84" s="168">
        <v>387</v>
      </c>
      <c r="AQ84" s="169">
        <v>0.32700000000000001</v>
      </c>
    </row>
    <row r="85" spans="1:43" x14ac:dyDescent="0.25">
      <c r="A85" s="235" t="s">
        <v>60</v>
      </c>
      <c r="B85" t="s">
        <v>50</v>
      </c>
      <c r="C85" t="s">
        <v>33</v>
      </c>
      <c r="D85" s="81">
        <v>180</v>
      </c>
      <c r="E85" s="81" t="s">
        <v>14</v>
      </c>
      <c r="F85" s="82" t="s">
        <v>14</v>
      </c>
      <c r="G85" s="83">
        <v>61</v>
      </c>
      <c r="H85" s="149">
        <v>0.33900000000000002</v>
      </c>
      <c r="I85" s="54" t="s">
        <v>14</v>
      </c>
      <c r="J85" s="54" t="s">
        <v>14</v>
      </c>
      <c r="K85" s="84" t="s">
        <v>14</v>
      </c>
      <c r="L85" s="55" t="s">
        <v>14</v>
      </c>
      <c r="M85" s="84" t="s">
        <v>14</v>
      </c>
      <c r="N85" s="50" t="s">
        <v>14</v>
      </c>
      <c r="O85" s="189" t="s">
        <v>14</v>
      </c>
      <c r="P85" s="85" t="s">
        <v>14</v>
      </c>
      <c r="Q85" s="190" t="s">
        <v>14</v>
      </c>
      <c r="R85" s="85" t="s">
        <v>14</v>
      </c>
      <c r="S85" s="201" t="s">
        <v>14</v>
      </c>
      <c r="T85" s="53" t="s">
        <v>14</v>
      </c>
      <c r="U85" s="86" t="s">
        <v>14</v>
      </c>
      <c r="V85" s="52" t="s">
        <v>14</v>
      </c>
      <c r="W85" s="86" t="s">
        <v>14</v>
      </c>
      <c r="X85" s="87">
        <v>53</v>
      </c>
      <c r="Y85" s="87" t="s">
        <v>14</v>
      </c>
      <c r="Z85" s="88" t="s">
        <v>14</v>
      </c>
      <c r="AA85" s="89">
        <v>17</v>
      </c>
      <c r="AB85" s="153">
        <v>0.32100000000000001</v>
      </c>
      <c r="AC85" s="90">
        <v>71</v>
      </c>
      <c r="AD85" s="90" t="s">
        <v>14</v>
      </c>
      <c r="AE85" s="91" t="s">
        <v>14</v>
      </c>
      <c r="AF85" s="92">
        <v>20</v>
      </c>
      <c r="AG85" s="93">
        <v>0.28199999999999997</v>
      </c>
      <c r="AH85" s="94" t="s">
        <v>14</v>
      </c>
      <c r="AI85" s="94" t="s">
        <v>14</v>
      </c>
      <c r="AJ85" s="95" t="s">
        <v>14</v>
      </c>
      <c r="AK85" s="96" t="s">
        <v>14</v>
      </c>
      <c r="AL85" s="165" t="s">
        <v>14</v>
      </c>
      <c r="AM85" s="166">
        <v>171</v>
      </c>
      <c r="AN85" s="166" t="s">
        <v>14</v>
      </c>
      <c r="AO85" s="167" t="s">
        <v>14</v>
      </c>
      <c r="AP85" s="168">
        <v>60</v>
      </c>
      <c r="AQ85" s="169">
        <v>0.35099999999999998</v>
      </c>
    </row>
    <row r="86" spans="1:43" x14ac:dyDescent="0.25">
      <c r="A86" s="235" t="s">
        <v>60</v>
      </c>
      <c r="B86" t="s">
        <v>51</v>
      </c>
      <c r="C86" t="s">
        <v>33</v>
      </c>
      <c r="D86" s="81">
        <v>388</v>
      </c>
      <c r="E86" s="81" t="s">
        <v>14</v>
      </c>
      <c r="F86" s="82" t="s">
        <v>14</v>
      </c>
      <c r="G86" s="83">
        <v>111</v>
      </c>
      <c r="H86" s="149">
        <v>0.28599999999999998</v>
      </c>
      <c r="I86" s="54" t="s">
        <v>14</v>
      </c>
      <c r="J86" s="54" t="s">
        <v>14</v>
      </c>
      <c r="K86" s="84" t="s">
        <v>14</v>
      </c>
      <c r="L86" s="55" t="s">
        <v>14</v>
      </c>
      <c r="M86" s="84" t="s">
        <v>14</v>
      </c>
      <c r="N86" s="50" t="s">
        <v>14</v>
      </c>
      <c r="O86" s="189" t="s">
        <v>14</v>
      </c>
      <c r="P86" s="85" t="s">
        <v>14</v>
      </c>
      <c r="Q86" s="190" t="s">
        <v>14</v>
      </c>
      <c r="R86" s="85" t="s">
        <v>14</v>
      </c>
      <c r="S86" s="53" t="s">
        <v>14</v>
      </c>
      <c r="T86" s="201" t="s">
        <v>14</v>
      </c>
      <c r="U86" s="86" t="s">
        <v>14</v>
      </c>
      <c r="V86" s="196" t="s">
        <v>14</v>
      </c>
      <c r="W86" s="86" t="s">
        <v>14</v>
      </c>
      <c r="X86" s="87">
        <v>258</v>
      </c>
      <c r="Y86" s="87" t="s">
        <v>14</v>
      </c>
      <c r="Z86" s="88" t="s">
        <v>14</v>
      </c>
      <c r="AA86" s="89">
        <v>76</v>
      </c>
      <c r="AB86" s="153">
        <v>0.29499999999999998</v>
      </c>
      <c r="AC86" s="90">
        <v>290</v>
      </c>
      <c r="AD86" s="90" t="s">
        <v>14</v>
      </c>
      <c r="AE86" s="91" t="s">
        <v>14</v>
      </c>
      <c r="AF86" s="92">
        <v>82</v>
      </c>
      <c r="AG86" s="93">
        <v>0.28299999999999997</v>
      </c>
      <c r="AH86" s="94" t="s">
        <v>14</v>
      </c>
      <c r="AI86" s="94" t="s">
        <v>14</v>
      </c>
      <c r="AJ86" s="95" t="s">
        <v>14</v>
      </c>
      <c r="AK86" s="96" t="s">
        <v>14</v>
      </c>
      <c r="AL86" s="165" t="s">
        <v>14</v>
      </c>
      <c r="AM86" s="166">
        <v>379</v>
      </c>
      <c r="AN86" s="166" t="s">
        <v>14</v>
      </c>
      <c r="AO86" s="167" t="s">
        <v>14</v>
      </c>
      <c r="AP86" s="168">
        <v>108</v>
      </c>
      <c r="AQ86" s="169">
        <v>0.28499999999999998</v>
      </c>
    </row>
    <row r="87" spans="1:43" x14ac:dyDescent="0.25">
      <c r="A87" s="235" t="s">
        <v>60</v>
      </c>
      <c r="B87" t="s">
        <v>52</v>
      </c>
      <c r="C87" t="s">
        <v>33</v>
      </c>
      <c r="D87" s="81">
        <v>1615</v>
      </c>
      <c r="E87" s="81" t="s">
        <v>14</v>
      </c>
      <c r="F87" s="82" t="s">
        <v>14</v>
      </c>
      <c r="G87" s="83">
        <v>457</v>
      </c>
      <c r="H87" s="149">
        <v>0.28299999999999997</v>
      </c>
      <c r="I87" s="54">
        <v>506</v>
      </c>
      <c r="J87" s="54" t="s">
        <v>14</v>
      </c>
      <c r="K87" s="84" t="s">
        <v>14</v>
      </c>
      <c r="L87" s="55">
        <v>145</v>
      </c>
      <c r="M87" s="84">
        <v>0.28699999999999998</v>
      </c>
      <c r="N87" s="50">
        <v>61</v>
      </c>
      <c r="O87" s="50" t="s">
        <v>14</v>
      </c>
      <c r="P87" s="85" t="s">
        <v>14</v>
      </c>
      <c r="Q87" s="49">
        <v>16</v>
      </c>
      <c r="R87" s="85">
        <v>0.26200000000000001</v>
      </c>
      <c r="S87" s="53">
        <v>224</v>
      </c>
      <c r="T87" s="53" t="s">
        <v>14</v>
      </c>
      <c r="U87" s="86" t="s">
        <v>14</v>
      </c>
      <c r="V87" s="52">
        <v>40</v>
      </c>
      <c r="W87" s="86">
        <v>0.17899999999999999</v>
      </c>
      <c r="X87" s="87">
        <v>824</v>
      </c>
      <c r="Y87" s="87" t="s">
        <v>14</v>
      </c>
      <c r="Z87" s="88" t="s">
        <v>14</v>
      </c>
      <c r="AA87" s="89">
        <v>256</v>
      </c>
      <c r="AB87" s="153">
        <v>0.311</v>
      </c>
      <c r="AC87" s="90">
        <v>1109</v>
      </c>
      <c r="AD87" s="90" t="s">
        <v>14</v>
      </c>
      <c r="AE87" s="91" t="s">
        <v>14</v>
      </c>
      <c r="AF87" s="92">
        <v>312</v>
      </c>
      <c r="AG87" s="93">
        <v>0.28100000000000003</v>
      </c>
      <c r="AH87" s="94">
        <v>1048</v>
      </c>
      <c r="AI87" s="94" t="s">
        <v>14</v>
      </c>
      <c r="AJ87" s="95" t="s">
        <v>14</v>
      </c>
      <c r="AK87" s="96">
        <v>296</v>
      </c>
      <c r="AL87" s="165">
        <v>0.28199999999999997</v>
      </c>
      <c r="AM87" s="166">
        <v>1554</v>
      </c>
      <c r="AN87" s="166" t="s">
        <v>14</v>
      </c>
      <c r="AO87" s="167" t="s">
        <v>14</v>
      </c>
      <c r="AP87" s="168">
        <v>441</v>
      </c>
      <c r="AQ87" s="169">
        <v>0.28399999999999997</v>
      </c>
    </row>
    <row r="88" spans="1:43" x14ac:dyDescent="0.25">
      <c r="A88" s="235" t="s">
        <v>60</v>
      </c>
      <c r="B88" t="s">
        <v>53</v>
      </c>
      <c r="C88" t="s">
        <v>36</v>
      </c>
      <c r="D88" s="81">
        <v>154</v>
      </c>
      <c r="E88" s="81" t="s">
        <v>14</v>
      </c>
      <c r="F88" s="82" t="s">
        <v>14</v>
      </c>
      <c r="G88" s="83">
        <v>49</v>
      </c>
      <c r="H88" s="149">
        <v>0.318</v>
      </c>
      <c r="I88" s="54" t="s">
        <v>14</v>
      </c>
      <c r="J88" s="54" t="s">
        <v>14</v>
      </c>
      <c r="K88" s="84" t="s">
        <v>14</v>
      </c>
      <c r="L88" s="55" t="s">
        <v>14</v>
      </c>
      <c r="M88" s="84" t="s">
        <v>14</v>
      </c>
      <c r="N88" s="50" t="s">
        <v>14</v>
      </c>
      <c r="O88" s="189" t="s">
        <v>14</v>
      </c>
      <c r="P88" s="85" t="s">
        <v>14</v>
      </c>
      <c r="Q88" s="190" t="s">
        <v>14</v>
      </c>
      <c r="R88" s="85" t="s">
        <v>14</v>
      </c>
      <c r="S88" s="201" t="s">
        <v>14</v>
      </c>
      <c r="T88" s="53" t="s">
        <v>14</v>
      </c>
      <c r="U88" s="86" t="s">
        <v>14</v>
      </c>
      <c r="V88" s="52" t="s">
        <v>14</v>
      </c>
      <c r="W88" s="86" t="s">
        <v>14</v>
      </c>
      <c r="X88" s="87">
        <v>95</v>
      </c>
      <c r="Y88" s="87" t="s">
        <v>14</v>
      </c>
      <c r="Z88" s="88" t="s">
        <v>14</v>
      </c>
      <c r="AA88" s="89">
        <v>34</v>
      </c>
      <c r="AB88" s="153">
        <v>0.35799999999999998</v>
      </c>
      <c r="AC88" s="90">
        <v>106</v>
      </c>
      <c r="AD88" s="90" t="s">
        <v>14</v>
      </c>
      <c r="AE88" s="91" t="s">
        <v>14</v>
      </c>
      <c r="AF88" s="92">
        <v>36</v>
      </c>
      <c r="AG88" s="93">
        <v>0.34</v>
      </c>
      <c r="AH88" s="94" t="s">
        <v>14</v>
      </c>
      <c r="AI88" s="94" t="s">
        <v>14</v>
      </c>
      <c r="AJ88" s="95" t="s">
        <v>14</v>
      </c>
      <c r="AK88" s="96" t="s">
        <v>14</v>
      </c>
      <c r="AL88" s="165" t="s">
        <v>14</v>
      </c>
      <c r="AM88" s="166">
        <v>149</v>
      </c>
      <c r="AN88" s="166" t="s">
        <v>14</v>
      </c>
      <c r="AO88" s="167" t="s">
        <v>14</v>
      </c>
      <c r="AP88" s="168">
        <v>48</v>
      </c>
      <c r="AQ88" s="169">
        <v>0.32200000000000001</v>
      </c>
    </row>
    <row r="89" spans="1:43" x14ac:dyDescent="0.25">
      <c r="A89" s="235" t="s">
        <v>60</v>
      </c>
      <c r="B89" t="s">
        <v>54</v>
      </c>
      <c r="C89" t="s">
        <v>32</v>
      </c>
      <c r="D89" s="81">
        <v>2291</v>
      </c>
      <c r="E89" s="81" t="s">
        <v>14</v>
      </c>
      <c r="F89" s="82" t="s">
        <v>14</v>
      </c>
      <c r="G89" s="83">
        <v>710</v>
      </c>
      <c r="H89" s="149">
        <v>0.31</v>
      </c>
      <c r="I89" s="54">
        <v>293</v>
      </c>
      <c r="J89" s="54" t="s">
        <v>14</v>
      </c>
      <c r="K89" s="84" t="s">
        <v>14</v>
      </c>
      <c r="L89" s="55">
        <v>91</v>
      </c>
      <c r="M89" s="84">
        <v>0.311</v>
      </c>
      <c r="N89" s="50" t="s">
        <v>14</v>
      </c>
      <c r="O89" s="50" t="s">
        <v>14</v>
      </c>
      <c r="P89" s="85" t="s">
        <v>14</v>
      </c>
      <c r="Q89" s="49" t="s">
        <v>14</v>
      </c>
      <c r="R89" s="85" t="s">
        <v>14</v>
      </c>
      <c r="S89" s="53" t="s">
        <v>14</v>
      </c>
      <c r="T89" s="53" t="s">
        <v>14</v>
      </c>
      <c r="U89" s="86" t="s">
        <v>14</v>
      </c>
      <c r="V89" s="52" t="s">
        <v>14</v>
      </c>
      <c r="W89" s="86" t="s">
        <v>14</v>
      </c>
      <c r="X89" s="87">
        <v>1154</v>
      </c>
      <c r="Y89" s="87" t="s">
        <v>14</v>
      </c>
      <c r="Z89" s="88" t="s">
        <v>14</v>
      </c>
      <c r="AA89" s="89">
        <v>362</v>
      </c>
      <c r="AB89" s="153">
        <v>0.314</v>
      </c>
      <c r="AC89" s="90">
        <v>1998</v>
      </c>
      <c r="AD89" s="90" t="s">
        <v>14</v>
      </c>
      <c r="AE89" s="91" t="s">
        <v>14</v>
      </c>
      <c r="AF89" s="92">
        <v>619</v>
      </c>
      <c r="AG89" s="93">
        <v>0.31</v>
      </c>
      <c r="AH89" s="94">
        <v>1739</v>
      </c>
      <c r="AI89" s="94" t="s">
        <v>14</v>
      </c>
      <c r="AJ89" s="95" t="s">
        <v>14</v>
      </c>
      <c r="AK89" s="96">
        <v>536</v>
      </c>
      <c r="AL89" s="165">
        <v>0.308</v>
      </c>
      <c r="AM89" s="166">
        <v>2032</v>
      </c>
      <c r="AN89" s="166" t="s">
        <v>14</v>
      </c>
      <c r="AO89" s="167" t="s">
        <v>14</v>
      </c>
      <c r="AP89" s="168">
        <v>627</v>
      </c>
      <c r="AQ89" s="169">
        <v>0.309</v>
      </c>
    </row>
    <row r="90" spans="1:43" x14ac:dyDescent="0.25">
      <c r="A90" s="235" t="s">
        <v>60</v>
      </c>
      <c r="B90" t="s">
        <v>55</v>
      </c>
      <c r="C90" t="s">
        <v>34</v>
      </c>
      <c r="D90" s="81">
        <v>60</v>
      </c>
      <c r="E90" s="81" t="s">
        <v>14</v>
      </c>
      <c r="F90" s="82" t="s">
        <v>14</v>
      </c>
      <c r="G90" s="83">
        <v>14</v>
      </c>
      <c r="H90" s="149">
        <v>0.23300000000000001</v>
      </c>
      <c r="I90" s="54" t="s">
        <v>14</v>
      </c>
      <c r="J90" s="54" t="s">
        <v>14</v>
      </c>
      <c r="K90" s="84" t="s">
        <v>14</v>
      </c>
      <c r="L90" s="193" t="s">
        <v>14</v>
      </c>
      <c r="M90" s="84" t="s">
        <v>14</v>
      </c>
      <c r="N90" s="189" t="s">
        <v>14</v>
      </c>
      <c r="O90" s="50" t="s">
        <v>14</v>
      </c>
      <c r="P90" s="85" t="s">
        <v>14</v>
      </c>
      <c r="Q90" s="49" t="s">
        <v>14</v>
      </c>
      <c r="R90" s="85" t="s">
        <v>14</v>
      </c>
      <c r="S90" s="201" t="s">
        <v>14</v>
      </c>
      <c r="T90" s="201" t="s">
        <v>14</v>
      </c>
      <c r="U90" s="86" t="s">
        <v>14</v>
      </c>
      <c r="V90" s="52" t="s">
        <v>14</v>
      </c>
      <c r="W90" s="86" t="s">
        <v>14</v>
      </c>
      <c r="X90" s="87" t="s">
        <v>14</v>
      </c>
      <c r="Y90" s="87" t="s">
        <v>14</v>
      </c>
      <c r="Z90" s="88" t="s">
        <v>14</v>
      </c>
      <c r="AA90" s="89" t="s">
        <v>14</v>
      </c>
      <c r="AB90" s="153" t="s">
        <v>14</v>
      </c>
      <c r="AC90" s="90">
        <v>47</v>
      </c>
      <c r="AD90" s="90" t="s">
        <v>14</v>
      </c>
      <c r="AE90" s="91" t="s">
        <v>14</v>
      </c>
      <c r="AF90" s="92">
        <v>10</v>
      </c>
      <c r="AG90" s="93">
        <v>0.21299999999999999</v>
      </c>
      <c r="AH90" s="94" t="s">
        <v>14</v>
      </c>
      <c r="AI90" s="94" t="s">
        <v>14</v>
      </c>
      <c r="AJ90" s="95" t="s">
        <v>14</v>
      </c>
      <c r="AK90" s="96" t="s">
        <v>14</v>
      </c>
      <c r="AL90" s="165" t="s">
        <v>14</v>
      </c>
      <c r="AM90" s="166">
        <v>57</v>
      </c>
      <c r="AN90" s="166" t="s">
        <v>14</v>
      </c>
      <c r="AO90" s="167" t="s">
        <v>14</v>
      </c>
      <c r="AP90" s="168">
        <v>12</v>
      </c>
      <c r="AQ90" s="169">
        <v>0.21099999999999999</v>
      </c>
    </row>
    <row r="91" spans="1:43" ht="15.75" thickBot="1" x14ac:dyDescent="0.3">
      <c r="A91" s="236" t="s">
        <v>60</v>
      </c>
      <c r="B91" s="3" t="s">
        <v>56</v>
      </c>
      <c r="C91" s="3" t="s">
        <v>36</v>
      </c>
      <c r="D91" s="98">
        <v>215</v>
      </c>
      <c r="E91" s="98" t="s">
        <v>14</v>
      </c>
      <c r="F91" s="99" t="s">
        <v>14</v>
      </c>
      <c r="G91" s="100">
        <v>68</v>
      </c>
      <c r="H91" s="154">
        <v>0.316</v>
      </c>
      <c r="I91" s="101" t="s">
        <v>14</v>
      </c>
      <c r="J91" s="101" t="s">
        <v>14</v>
      </c>
      <c r="K91" s="102" t="s">
        <v>14</v>
      </c>
      <c r="L91" s="103" t="s">
        <v>14</v>
      </c>
      <c r="M91" s="102" t="s">
        <v>14</v>
      </c>
      <c r="N91" s="104" t="s">
        <v>14</v>
      </c>
      <c r="O91" s="199" t="s">
        <v>14</v>
      </c>
      <c r="P91" s="105" t="s">
        <v>14</v>
      </c>
      <c r="Q91" s="200" t="s">
        <v>14</v>
      </c>
      <c r="R91" s="105" t="s">
        <v>14</v>
      </c>
      <c r="S91" s="106" t="s">
        <v>14</v>
      </c>
      <c r="T91" s="203" t="s">
        <v>14</v>
      </c>
      <c r="U91" s="107" t="s">
        <v>14</v>
      </c>
      <c r="V91" s="202" t="s">
        <v>14</v>
      </c>
      <c r="W91" s="107" t="s">
        <v>14</v>
      </c>
      <c r="X91" s="109">
        <v>109</v>
      </c>
      <c r="Y91" s="109" t="s">
        <v>14</v>
      </c>
      <c r="Z91" s="110" t="s">
        <v>14</v>
      </c>
      <c r="AA91" s="111">
        <v>39</v>
      </c>
      <c r="AB91" s="158">
        <v>0.35799999999999998</v>
      </c>
      <c r="AC91" s="112">
        <v>137</v>
      </c>
      <c r="AD91" s="112" t="s">
        <v>14</v>
      </c>
      <c r="AE91" s="114" t="s">
        <v>14</v>
      </c>
      <c r="AF91" s="115">
        <v>44</v>
      </c>
      <c r="AG91" s="116">
        <v>0.32100000000000001</v>
      </c>
      <c r="AH91" s="117" t="s">
        <v>14</v>
      </c>
      <c r="AI91" s="117" t="s">
        <v>14</v>
      </c>
      <c r="AJ91" s="118" t="s">
        <v>14</v>
      </c>
      <c r="AK91" s="119" t="s">
        <v>14</v>
      </c>
      <c r="AL91" s="170" t="s">
        <v>14</v>
      </c>
      <c r="AM91" s="171">
        <v>205</v>
      </c>
      <c r="AN91" s="171" t="s">
        <v>14</v>
      </c>
      <c r="AO91" s="172" t="s">
        <v>14</v>
      </c>
      <c r="AP91" s="173">
        <v>67</v>
      </c>
      <c r="AQ91" s="174">
        <v>0.32700000000000001</v>
      </c>
    </row>
  </sheetData>
  <autoFilter ref="A16:AL91" xr:uid="{B785BC3E-B1D4-45FC-98A8-DCB40C03154F}"/>
  <mergeCells count="25">
    <mergeCell ref="A17:A41"/>
    <mergeCell ref="A42:A66"/>
    <mergeCell ref="A67:A91"/>
    <mergeCell ref="D15:H15"/>
    <mergeCell ref="I15:M15"/>
    <mergeCell ref="AM15:AQ15"/>
    <mergeCell ref="A9:B9"/>
    <mergeCell ref="D9:AB9"/>
    <mergeCell ref="A10:AB10"/>
    <mergeCell ref="A11:AB11"/>
    <mergeCell ref="AC15:AG15"/>
    <mergeCell ref="AH15:AL15"/>
    <mergeCell ref="X15:AB15"/>
    <mergeCell ref="N15:R15"/>
    <mergeCell ref="S15:W15"/>
    <mergeCell ref="A6:B6"/>
    <mergeCell ref="D6:AB6"/>
    <mergeCell ref="A8:B8"/>
    <mergeCell ref="D8:AB8"/>
    <mergeCell ref="A2:AB2"/>
    <mergeCell ref="A3:B3"/>
    <mergeCell ref="D3:AB3"/>
    <mergeCell ref="A4:B4"/>
    <mergeCell ref="D4:AB4"/>
    <mergeCell ref="D5:AB5"/>
  </mergeCells>
  <conditionalFormatting sqref="V17:V87 Q17:Q89 D17:E91 G17:G91 I17:J91 L17:L91 N17:O91 S17:T91 X17:Y91 AA17:AA91 AC17:AD91 AF17:AF91 AH17:AI91 AK17:AK91 AM17:AN91 AP17:AP91 V89:V91 Q91">
    <cfRule type="cellIs" dxfId="1" priority="1" operator="between">
      <formula>1</formula>
      <formula>5</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714596-F642-4CF9-821A-5E51F6BAE248}">
  <dimension ref="A1:AV91"/>
  <sheetViews>
    <sheetView tabSelected="1" zoomScale="80" zoomScaleNormal="80" workbookViewId="0">
      <pane xSplit="3" ySplit="16" topLeftCell="D17" activePane="bottomRight" state="frozen"/>
      <selection pane="topRight" activeCell="D1" sqref="D1"/>
      <selection pane="bottomLeft" activeCell="A17" sqref="A17"/>
      <selection pane="bottomRight" activeCell="A13" sqref="A13"/>
    </sheetView>
  </sheetViews>
  <sheetFormatPr defaultColWidth="8.85546875" defaultRowHeight="15" x14ac:dyDescent="0.25"/>
  <cols>
    <col min="1" max="1" width="18.7109375" style="1" customWidth="1"/>
    <col min="2" max="2" width="21.5703125" customWidth="1"/>
    <col min="3" max="3" width="16" customWidth="1"/>
    <col min="4" max="4" width="15.7109375" style="1" customWidth="1"/>
    <col min="5" max="8" width="15.7109375" style="2" customWidth="1"/>
    <col min="9" max="18" width="15.7109375" customWidth="1"/>
  </cols>
  <sheetData>
    <row r="1" spans="1:48" ht="21.75" thickBot="1" x14ac:dyDescent="0.4">
      <c r="A1" s="8" t="s">
        <v>70</v>
      </c>
      <c r="B1" s="9"/>
      <c r="C1" s="9"/>
      <c r="D1" s="10"/>
      <c r="E1" s="11"/>
      <c r="F1" s="11"/>
      <c r="G1" s="11"/>
      <c r="H1" s="12"/>
      <c r="I1" s="13"/>
      <c r="J1" s="13"/>
      <c r="K1" s="13"/>
      <c r="L1" s="13"/>
      <c r="M1" s="12"/>
      <c r="N1" s="13"/>
      <c r="O1" s="13"/>
      <c r="P1" s="13"/>
      <c r="Q1" s="13"/>
      <c r="R1" s="12"/>
    </row>
    <row r="2" spans="1:48" x14ac:dyDescent="0.25">
      <c r="A2" s="209" t="s">
        <v>1</v>
      </c>
      <c r="B2" s="210"/>
      <c r="C2" s="210"/>
      <c r="D2" s="210"/>
      <c r="E2" s="210"/>
      <c r="F2" s="210"/>
      <c r="G2" s="210"/>
      <c r="H2" s="210"/>
      <c r="I2" s="210"/>
      <c r="J2" s="210"/>
      <c r="K2" s="210"/>
      <c r="L2" s="210"/>
      <c r="M2" s="210"/>
      <c r="N2" s="210"/>
      <c r="O2" s="210"/>
      <c r="P2" s="210"/>
      <c r="Q2" s="210"/>
      <c r="R2" s="211"/>
    </row>
    <row r="3" spans="1:48" ht="15" customHeight="1" x14ac:dyDescent="0.25">
      <c r="A3" s="212" t="s">
        <v>2</v>
      </c>
      <c r="B3" s="213"/>
      <c r="C3" s="16"/>
      <c r="D3" s="214" t="s">
        <v>3</v>
      </c>
      <c r="E3" s="214"/>
      <c r="F3" s="214"/>
      <c r="G3" s="214"/>
      <c r="H3" s="214"/>
      <c r="I3" s="214"/>
      <c r="J3" s="214"/>
      <c r="K3" s="214"/>
      <c r="L3" s="214"/>
      <c r="M3" s="214"/>
      <c r="N3" s="214"/>
      <c r="O3" s="214"/>
      <c r="P3" s="214"/>
      <c r="Q3" s="214"/>
      <c r="R3" s="215"/>
      <c r="S3" s="205"/>
      <c r="T3" s="205"/>
      <c r="U3" s="205"/>
      <c r="V3" s="205"/>
      <c r="W3" s="205"/>
      <c r="X3" s="205"/>
      <c r="Y3" s="205"/>
      <c r="Z3" s="205"/>
      <c r="AA3" s="205"/>
      <c r="AB3" s="205"/>
      <c r="AC3" s="205"/>
      <c r="AD3" s="205"/>
      <c r="AE3" s="205"/>
      <c r="AF3" s="205"/>
      <c r="AG3" s="205"/>
      <c r="AH3" s="205"/>
      <c r="AI3" s="205"/>
      <c r="AJ3" s="205"/>
      <c r="AK3" s="205"/>
      <c r="AL3" s="205"/>
      <c r="AM3" s="205"/>
      <c r="AN3" s="205"/>
      <c r="AO3" s="205"/>
      <c r="AP3" s="205"/>
      <c r="AQ3" s="205"/>
      <c r="AR3" s="205"/>
      <c r="AS3" s="205"/>
      <c r="AT3" s="205"/>
      <c r="AU3" s="205"/>
    </row>
    <row r="4" spans="1:48" ht="35.25" customHeight="1" x14ac:dyDescent="0.25">
      <c r="A4" s="212" t="s">
        <v>4</v>
      </c>
      <c r="B4" s="213"/>
      <c r="C4" s="16"/>
      <c r="D4" s="240" t="s">
        <v>5</v>
      </c>
      <c r="E4" s="240"/>
      <c r="F4" s="240"/>
      <c r="G4" s="240"/>
      <c r="H4" s="240"/>
      <c r="I4" s="240"/>
      <c r="J4" s="240"/>
      <c r="K4" s="240"/>
      <c r="L4" s="240"/>
      <c r="M4" s="240"/>
      <c r="N4" s="240"/>
      <c r="O4" s="240"/>
      <c r="P4" s="240"/>
      <c r="Q4" s="240"/>
      <c r="R4" s="241"/>
      <c r="S4" s="179"/>
      <c r="T4" s="179"/>
      <c r="U4" s="179"/>
      <c r="V4" s="179"/>
    </row>
    <row r="5" spans="1:48" ht="15" customHeight="1" x14ac:dyDescent="0.25">
      <c r="A5" s="18" t="s">
        <v>6</v>
      </c>
      <c r="B5" s="16"/>
      <c r="C5" s="16"/>
      <c r="D5" s="214" t="s">
        <v>7</v>
      </c>
      <c r="E5" s="214"/>
      <c r="F5" s="214"/>
      <c r="G5" s="214"/>
      <c r="H5" s="214"/>
      <c r="I5" s="214"/>
      <c r="J5" s="214"/>
      <c r="K5" s="214"/>
      <c r="L5" s="214"/>
      <c r="M5" s="214"/>
      <c r="N5" s="214"/>
      <c r="O5" s="214"/>
      <c r="P5" s="214"/>
      <c r="Q5" s="214"/>
      <c r="R5" s="215"/>
      <c r="S5" s="205"/>
      <c r="T5" s="205"/>
      <c r="U5" s="205"/>
      <c r="V5" s="205"/>
      <c r="W5" s="205"/>
      <c r="X5" s="205"/>
      <c r="Y5" s="205"/>
      <c r="Z5" s="205"/>
      <c r="AA5" s="205"/>
      <c r="AD5" s="204"/>
      <c r="AE5" s="204"/>
      <c r="AF5" s="204"/>
      <c r="AG5" s="204"/>
      <c r="AH5" s="204"/>
      <c r="AI5" s="204"/>
      <c r="AJ5" s="204"/>
      <c r="AK5" s="204"/>
      <c r="AL5" s="204"/>
      <c r="AM5" s="204"/>
      <c r="AN5" s="204"/>
      <c r="AO5" s="204"/>
      <c r="AP5" s="204"/>
      <c r="AQ5" s="204"/>
      <c r="AR5" s="204"/>
      <c r="AS5" s="204"/>
      <c r="AT5" s="204"/>
      <c r="AU5" s="204"/>
      <c r="AV5" s="204"/>
    </row>
    <row r="6" spans="1:48" ht="15" customHeight="1" x14ac:dyDescent="0.25">
      <c r="A6" s="216" t="s">
        <v>8</v>
      </c>
      <c r="B6" s="217"/>
      <c r="C6" s="17"/>
      <c r="D6" s="214" t="s">
        <v>9</v>
      </c>
      <c r="E6" s="214"/>
      <c r="F6" s="214"/>
      <c r="G6" s="214"/>
      <c r="H6" s="214"/>
      <c r="I6" s="214"/>
      <c r="J6" s="214"/>
      <c r="K6" s="214"/>
      <c r="L6" s="214"/>
      <c r="M6" s="214"/>
      <c r="N6" s="214"/>
      <c r="O6" s="214"/>
      <c r="P6" s="214"/>
      <c r="Q6" s="214"/>
      <c r="R6" s="215"/>
    </row>
    <row r="7" spans="1:48" x14ac:dyDescent="0.25">
      <c r="A7" s="18" t="s">
        <v>10</v>
      </c>
      <c r="B7" s="17"/>
      <c r="C7" s="17"/>
      <c r="D7" s="41" t="s">
        <v>11</v>
      </c>
      <c r="E7" s="39"/>
      <c r="F7" s="39"/>
      <c r="G7" s="39"/>
      <c r="H7" s="39"/>
      <c r="I7" s="39"/>
      <c r="J7" s="39"/>
      <c r="K7" s="39"/>
      <c r="L7" s="39"/>
      <c r="M7" s="39"/>
      <c r="N7" s="39"/>
      <c r="O7" s="39"/>
      <c r="P7" s="39"/>
      <c r="Q7" s="39"/>
      <c r="R7" s="40"/>
    </row>
    <row r="8" spans="1:48" x14ac:dyDescent="0.25">
      <c r="A8" s="212" t="s">
        <v>12</v>
      </c>
      <c r="B8" s="213"/>
      <c r="C8" s="16"/>
      <c r="D8" s="218" t="s">
        <v>13</v>
      </c>
      <c r="E8" s="218"/>
      <c r="F8" s="218"/>
      <c r="G8" s="218"/>
      <c r="H8" s="218"/>
      <c r="I8" s="218"/>
      <c r="J8" s="218"/>
      <c r="K8" s="218"/>
      <c r="L8" s="218"/>
      <c r="M8" s="218"/>
      <c r="N8" s="218"/>
      <c r="O8" s="218"/>
      <c r="P8" s="218"/>
      <c r="Q8" s="218"/>
      <c r="R8" s="219"/>
    </row>
    <row r="9" spans="1:48" x14ac:dyDescent="0.25">
      <c r="A9" s="216" t="s">
        <v>14</v>
      </c>
      <c r="B9" s="217"/>
      <c r="C9" s="17"/>
      <c r="D9" s="207" t="s">
        <v>15</v>
      </c>
      <c r="E9" s="207"/>
      <c r="F9" s="207"/>
      <c r="G9" s="207"/>
      <c r="H9" s="207"/>
      <c r="I9" s="207"/>
      <c r="J9" s="207"/>
      <c r="K9" s="207"/>
      <c r="L9" s="207"/>
      <c r="M9" s="207"/>
      <c r="N9" s="207"/>
      <c r="O9" s="207"/>
      <c r="P9" s="207"/>
      <c r="Q9" s="207"/>
      <c r="R9" s="208"/>
    </row>
    <row r="10" spans="1:48" x14ac:dyDescent="0.25">
      <c r="A10" s="206"/>
      <c r="B10" s="207"/>
      <c r="C10" s="207"/>
      <c r="D10" s="207"/>
      <c r="E10" s="207"/>
      <c r="F10" s="207"/>
      <c r="G10" s="207"/>
      <c r="H10" s="207"/>
      <c r="I10" s="207"/>
      <c r="J10" s="207"/>
      <c r="K10" s="207"/>
      <c r="L10" s="207"/>
      <c r="M10" s="207"/>
      <c r="N10" s="207"/>
      <c r="O10" s="207"/>
      <c r="P10" s="207"/>
      <c r="Q10" s="207"/>
      <c r="R10" s="208"/>
    </row>
    <row r="11" spans="1:48" ht="27" customHeight="1" thickBot="1" x14ac:dyDescent="0.3">
      <c r="A11" s="222" t="s">
        <v>16</v>
      </c>
      <c r="B11" s="223"/>
      <c r="C11" s="223"/>
      <c r="D11" s="223"/>
      <c r="E11" s="223"/>
      <c r="F11" s="223"/>
      <c r="G11" s="223"/>
      <c r="H11" s="223"/>
      <c r="I11" s="223"/>
      <c r="J11" s="223"/>
      <c r="K11" s="223"/>
      <c r="L11" s="223"/>
      <c r="M11" s="223"/>
      <c r="N11" s="223"/>
      <c r="O11" s="223"/>
      <c r="P11" s="223"/>
      <c r="Q11" s="223"/>
      <c r="R11" s="224"/>
    </row>
    <row r="12" spans="1:48" ht="21" x14ac:dyDescent="0.35">
      <c r="A12" s="8"/>
      <c r="B12" s="9"/>
      <c r="C12" s="9"/>
      <c r="D12" s="10"/>
      <c r="E12"/>
      <c r="F12"/>
      <c r="G12"/>
      <c r="H12"/>
      <c r="I12" s="13"/>
      <c r="K12" s="11"/>
      <c r="L12" s="11"/>
      <c r="M12" s="12"/>
      <c r="O12" s="13"/>
      <c r="P12" s="13"/>
      <c r="Q12" s="13"/>
      <c r="R12" s="12"/>
    </row>
    <row r="13" spans="1:48" ht="21" x14ac:dyDescent="0.35">
      <c r="A13" s="15"/>
      <c r="B13" s="9"/>
      <c r="C13" s="9"/>
      <c r="D13" s="10"/>
      <c r="E13" s="11"/>
      <c r="F13"/>
      <c r="G13"/>
      <c r="H13"/>
      <c r="I13" s="13"/>
      <c r="K13" s="12"/>
      <c r="L13" s="12"/>
      <c r="M13" s="12"/>
      <c r="N13" s="13"/>
      <c r="O13" s="11"/>
      <c r="P13" s="11"/>
      <c r="Q13" s="11"/>
      <c r="R13" s="42"/>
    </row>
    <row r="14" spans="1:48" ht="15.75" thickBot="1" x14ac:dyDescent="0.3"/>
    <row r="15" spans="1:48" s="35" customFormat="1" ht="23.25" customHeight="1" x14ac:dyDescent="0.25">
      <c r="A15" s="32"/>
      <c r="B15" s="33" t="s">
        <v>71</v>
      </c>
      <c r="C15" s="34"/>
      <c r="D15" s="225" t="s">
        <v>18</v>
      </c>
      <c r="E15" s="226"/>
      <c r="F15" s="226"/>
      <c r="G15" s="226"/>
      <c r="H15" s="226"/>
      <c r="I15" s="227" t="s">
        <v>72</v>
      </c>
      <c r="J15" s="227"/>
      <c r="K15" s="227"/>
      <c r="L15" s="227"/>
      <c r="M15" s="227"/>
      <c r="N15" s="228" t="s">
        <v>73</v>
      </c>
      <c r="O15" s="228"/>
      <c r="P15" s="228"/>
      <c r="Q15" s="228"/>
      <c r="R15" s="242"/>
    </row>
    <row r="16" spans="1:48" s="35" customFormat="1" ht="30.75" customHeight="1" thickBot="1" x14ac:dyDescent="0.3">
      <c r="A16" s="36" t="s">
        <v>25</v>
      </c>
      <c r="B16" s="37" t="s">
        <v>26</v>
      </c>
      <c r="C16" s="38" t="s">
        <v>27</v>
      </c>
      <c r="D16" s="19" t="s">
        <v>2</v>
      </c>
      <c r="E16" s="19" t="s">
        <v>6</v>
      </c>
      <c r="F16" s="19" t="s">
        <v>28</v>
      </c>
      <c r="G16" s="19" t="s">
        <v>4</v>
      </c>
      <c r="H16" s="19" t="s">
        <v>29</v>
      </c>
      <c r="I16" s="21" t="s">
        <v>2</v>
      </c>
      <c r="J16" s="21" t="s">
        <v>6</v>
      </c>
      <c r="K16" s="21" t="s">
        <v>28</v>
      </c>
      <c r="L16" s="21" t="s">
        <v>4</v>
      </c>
      <c r="M16" s="21" t="s">
        <v>29</v>
      </c>
      <c r="N16" s="23" t="s">
        <v>2</v>
      </c>
      <c r="O16" s="23" t="s">
        <v>6</v>
      </c>
      <c r="P16" s="23" t="s">
        <v>28</v>
      </c>
      <c r="Q16" s="23" t="s">
        <v>4</v>
      </c>
      <c r="R16" s="48" t="s">
        <v>29</v>
      </c>
    </row>
    <row r="17" spans="1:18" x14ac:dyDescent="0.25">
      <c r="A17" s="234" t="s">
        <v>30</v>
      </c>
      <c r="B17" s="4" t="s">
        <v>31</v>
      </c>
      <c r="C17" s="4" t="s">
        <v>31</v>
      </c>
      <c r="D17" s="56">
        <v>19709</v>
      </c>
      <c r="E17" s="56">
        <v>13204</v>
      </c>
      <c r="F17" s="57">
        <v>0.67</v>
      </c>
      <c r="G17" s="58">
        <v>11509</v>
      </c>
      <c r="H17" s="57">
        <v>0.58399999999999996</v>
      </c>
      <c r="I17" s="59">
        <v>9569</v>
      </c>
      <c r="J17" s="59">
        <v>6475</v>
      </c>
      <c r="K17" s="60">
        <v>0.67700000000000005</v>
      </c>
      <c r="L17" s="61">
        <v>5628</v>
      </c>
      <c r="M17" s="60">
        <v>0.58799999999999997</v>
      </c>
      <c r="N17" s="62">
        <v>10112</v>
      </c>
      <c r="O17" s="62">
        <v>6718</v>
      </c>
      <c r="P17" s="63">
        <v>0.66400000000000003</v>
      </c>
      <c r="Q17" s="64">
        <v>5872</v>
      </c>
      <c r="R17" s="175">
        <v>0.58099999999999996</v>
      </c>
    </row>
    <row r="18" spans="1:18" x14ac:dyDescent="0.25">
      <c r="A18" s="235" t="str">
        <f t="shared" ref="A18:A41" si="0">A17</f>
        <v>14</v>
      </c>
      <c r="B18" s="4" t="s">
        <v>32</v>
      </c>
      <c r="C18" s="4" t="s">
        <v>32</v>
      </c>
      <c r="D18" s="56">
        <v>8009</v>
      </c>
      <c r="E18" s="56">
        <v>5301</v>
      </c>
      <c r="F18" s="57">
        <v>0.66200000000000003</v>
      </c>
      <c r="G18" s="58">
        <v>4539</v>
      </c>
      <c r="H18" s="57">
        <v>0.56699999999999995</v>
      </c>
      <c r="I18" s="59">
        <v>3932</v>
      </c>
      <c r="J18" s="59">
        <v>2627</v>
      </c>
      <c r="K18" s="60">
        <v>0.66800000000000004</v>
      </c>
      <c r="L18" s="61">
        <v>2240</v>
      </c>
      <c r="M18" s="60">
        <v>0.56999999999999995</v>
      </c>
      <c r="N18" s="62">
        <v>4067</v>
      </c>
      <c r="O18" s="62">
        <v>2672</v>
      </c>
      <c r="P18" s="63">
        <v>0.65700000000000003</v>
      </c>
      <c r="Q18" s="64">
        <v>2297</v>
      </c>
      <c r="R18" s="175">
        <v>0.56499999999999995</v>
      </c>
    </row>
    <row r="19" spans="1:18" x14ac:dyDescent="0.25">
      <c r="A19" s="235" t="str">
        <f t="shared" si="0"/>
        <v>14</v>
      </c>
      <c r="B19" s="4" t="s">
        <v>33</v>
      </c>
      <c r="C19" s="4" t="s">
        <v>33</v>
      </c>
      <c r="D19" s="56">
        <v>4146</v>
      </c>
      <c r="E19" s="56">
        <v>2558</v>
      </c>
      <c r="F19" s="57">
        <v>0.61699999999999999</v>
      </c>
      <c r="G19" s="58">
        <v>2272</v>
      </c>
      <c r="H19" s="57">
        <v>0.54800000000000004</v>
      </c>
      <c r="I19" s="59">
        <v>1980</v>
      </c>
      <c r="J19" s="59">
        <v>1228</v>
      </c>
      <c r="K19" s="60">
        <v>0.62</v>
      </c>
      <c r="L19" s="61">
        <v>1080</v>
      </c>
      <c r="M19" s="60">
        <v>0.54500000000000004</v>
      </c>
      <c r="N19" s="62">
        <v>2157</v>
      </c>
      <c r="O19" s="62">
        <v>1328</v>
      </c>
      <c r="P19" s="63">
        <v>0.61599999999999999</v>
      </c>
      <c r="Q19" s="64">
        <v>1190</v>
      </c>
      <c r="R19" s="175">
        <v>0.55200000000000005</v>
      </c>
    </row>
    <row r="20" spans="1:18" x14ac:dyDescent="0.25">
      <c r="A20" s="235" t="str">
        <f t="shared" si="0"/>
        <v>14</v>
      </c>
      <c r="B20" s="4" t="s">
        <v>34</v>
      </c>
      <c r="C20" s="4" t="s">
        <v>34</v>
      </c>
      <c r="D20" s="56">
        <v>4061</v>
      </c>
      <c r="E20" s="56">
        <v>2907</v>
      </c>
      <c r="F20" s="57">
        <v>0.71599999999999997</v>
      </c>
      <c r="G20" s="58">
        <v>2554</v>
      </c>
      <c r="H20" s="57">
        <v>0.629</v>
      </c>
      <c r="I20" s="59">
        <v>1964</v>
      </c>
      <c r="J20" s="59">
        <v>1423</v>
      </c>
      <c r="K20" s="60">
        <v>0.72499999999999998</v>
      </c>
      <c r="L20" s="61">
        <v>1246</v>
      </c>
      <c r="M20" s="60">
        <v>0.63400000000000001</v>
      </c>
      <c r="N20" s="62">
        <v>2092</v>
      </c>
      <c r="O20" s="62">
        <v>1480</v>
      </c>
      <c r="P20" s="63">
        <v>0.70699999999999996</v>
      </c>
      <c r="Q20" s="64">
        <v>1305</v>
      </c>
      <c r="R20" s="175">
        <v>0.624</v>
      </c>
    </row>
    <row r="21" spans="1:18" x14ac:dyDescent="0.25">
      <c r="A21" s="235" t="str">
        <f t="shared" si="0"/>
        <v>14</v>
      </c>
      <c r="B21" s="4" t="s">
        <v>35</v>
      </c>
      <c r="C21" s="4" t="s">
        <v>36</v>
      </c>
      <c r="D21" s="56">
        <v>3449</v>
      </c>
      <c r="E21" s="56">
        <v>2437</v>
      </c>
      <c r="F21" s="57">
        <v>0.70699999999999996</v>
      </c>
      <c r="G21" s="58">
        <v>2143</v>
      </c>
      <c r="H21" s="57">
        <v>0.621</v>
      </c>
      <c r="I21" s="59">
        <v>1671</v>
      </c>
      <c r="J21" s="59">
        <v>1196</v>
      </c>
      <c r="K21" s="60">
        <v>0.71599999999999997</v>
      </c>
      <c r="L21" s="61">
        <v>1061</v>
      </c>
      <c r="M21" s="60">
        <v>0.63500000000000001</v>
      </c>
      <c r="N21" s="62">
        <v>1774</v>
      </c>
      <c r="O21" s="62">
        <v>1238</v>
      </c>
      <c r="P21" s="63">
        <v>0.69799999999999995</v>
      </c>
      <c r="Q21" s="64">
        <v>1080</v>
      </c>
      <c r="R21" s="175">
        <v>0.60899999999999999</v>
      </c>
    </row>
    <row r="22" spans="1:18" x14ac:dyDescent="0.25">
      <c r="A22" s="235" t="str">
        <f t="shared" si="0"/>
        <v>14</v>
      </c>
      <c r="B22" t="s">
        <v>37</v>
      </c>
      <c r="C22" t="s">
        <v>32</v>
      </c>
      <c r="D22" s="81">
        <v>1870</v>
      </c>
      <c r="E22" s="81" t="s">
        <v>14</v>
      </c>
      <c r="F22" s="82" t="s">
        <v>14</v>
      </c>
      <c r="G22" s="83">
        <v>1130</v>
      </c>
      <c r="H22" s="82">
        <v>0.60399999999999998</v>
      </c>
      <c r="I22" s="54">
        <v>897</v>
      </c>
      <c r="J22" s="54" t="s">
        <v>14</v>
      </c>
      <c r="K22" s="84" t="s">
        <v>14</v>
      </c>
      <c r="L22" s="55">
        <v>555</v>
      </c>
      <c r="M22" s="84">
        <v>0.61899999999999999</v>
      </c>
      <c r="N22" s="50">
        <v>968</v>
      </c>
      <c r="O22" s="50" t="s">
        <v>14</v>
      </c>
      <c r="P22" s="85" t="s">
        <v>14</v>
      </c>
      <c r="Q22" s="49">
        <v>574</v>
      </c>
      <c r="R22" s="176">
        <v>0.59299999999999997</v>
      </c>
    </row>
    <row r="23" spans="1:18" x14ac:dyDescent="0.25">
      <c r="A23" s="235" t="str">
        <f t="shared" si="0"/>
        <v>14</v>
      </c>
      <c r="B23" t="s">
        <v>38</v>
      </c>
      <c r="C23" t="s">
        <v>33</v>
      </c>
      <c r="D23" s="81">
        <v>1092</v>
      </c>
      <c r="E23" s="81" t="s">
        <v>14</v>
      </c>
      <c r="F23" s="82" t="s">
        <v>14</v>
      </c>
      <c r="G23" s="83">
        <v>584</v>
      </c>
      <c r="H23" s="82">
        <v>0.53500000000000003</v>
      </c>
      <c r="I23" s="54">
        <v>541</v>
      </c>
      <c r="J23" s="54" t="s">
        <v>14</v>
      </c>
      <c r="K23" s="84" t="s">
        <v>14</v>
      </c>
      <c r="L23" s="55">
        <v>274</v>
      </c>
      <c r="M23" s="84">
        <v>0.50600000000000001</v>
      </c>
      <c r="N23" s="50">
        <v>548</v>
      </c>
      <c r="O23" s="50" t="s">
        <v>14</v>
      </c>
      <c r="P23" s="85" t="s">
        <v>14</v>
      </c>
      <c r="Q23" s="49">
        <v>309</v>
      </c>
      <c r="R23" s="176">
        <v>0.56399999999999995</v>
      </c>
    </row>
    <row r="24" spans="1:18" x14ac:dyDescent="0.25">
      <c r="A24" s="235" t="str">
        <f t="shared" si="0"/>
        <v>14</v>
      </c>
      <c r="B24" t="s">
        <v>39</v>
      </c>
      <c r="C24" t="s">
        <v>34</v>
      </c>
      <c r="D24" s="81">
        <v>2040</v>
      </c>
      <c r="E24" s="81" t="s">
        <v>14</v>
      </c>
      <c r="F24" s="82" t="s">
        <v>14</v>
      </c>
      <c r="G24" s="83">
        <v>1344</v>
      </c>
      <c r="H24" s="82">
        <v>0.65900000000000003</v>
      </c>
      <c r="I24" s="54">
        <v>1019</v>
      </c>
      <c r="J24" s="54" t="s">
        <v>14</v>
      </c>
      <c r="K24" s="84" t="s">
        <v>14</v>
      </c>
      <c r="L24" s="55">
        <v>672</v>
      </c>
      <c r="M24" s="84">
        <v>0.65900000000000003</v>
      </c>
      <c r="N24" s="50">
        <v>1018</v>
      </c>
      <c r="O24" s="50" t="s">
        <v>14</v>
      </c>
      <c r="P24" s="85" t="s">
        <v>14</v>
      </c>
      <c r="Q24" s="49">
        <v>671</v>
      </c>
      <c r="R24" s="176">
        <v>0.65900000000000003</v>
      </c>
    </row>
    <row r="25" spans="1:18" x14ac:dyDescent="0.25">
      <c r="A25" s="235" t="str">
        <f t="shared" si="0"/>
        <v>14</v>
      </c>
      <c r="B25" t="s">
        <v>40</v>
      </c>
      <c r="C25" t="s">
        <v>36</v>
      </c>
      <c r="D25" s="81">
        <v>1072</v>
      </c>
      <c r="E25" s="81" t="s">
        <v>14</v>
      </c>
      <c r="F25" s="82" t="s">
        <v>14</v>
      </c>
      <c r="G25" s="83">
        <v>695</v>
      </c>
      <c r="H25" s="82">
        <v>0.64800000000000002</v>
      </c>
      <c r="I25" s="54">
        <v>517</v>
      </c>
      <c r="J25" s="54" t="s">
        <v>14</v>
      </c>
      <c r="K25" s="84" t="s">
        <v>14</v>
      </c>
      <c r="L25" s="55">
        <v>333</v>
      </c>
      <c r="M25" s="84">
        <v>0.64400000000000002</v>
      </c>
      <c r="N25" s="50">
        <v>553</v>
      </c>
      <c r="O25" s="50" t="s">
        <v>14</v>
      </c>
      <c r="P25" s="85" t="s">
        <v>14</v>
      </c>
      <c r="Q25" s="49">
        <v>361</v>
      </c>
      <c r="R25" s="176">
        <v>0.65300000000000002</v>
      </c>
    </row>
    <row r="26" spans="1:18" x14ac:dyDescent="0.25">
      <c r="A26" s="235" t="str">
        <f t="shared" si="0"/>
        <v>14</v>
      </c>
      <c r="B26" t="s">
        <v>41</v>
      </c>
      <c r="C26" t="s">
        <v>32</v>
      </c>
      <c r="D26" s="81">
        <v>2750</v>
      </c>
      <c r="E26" s="81" t="s">
        <v>14</v>
      </c>
      <c r="F26" s="82" t="s">
        <v>14</v>
      </c>
      <c r="G26" s="83">
        <v>1571</v>
      </c>
      <c r="H26" s="82">
        <v>0.57099999999999995</v>
      </c>
      <c r="I26" s="54">
        <v>1353</v>
      </c>
      <c r="J26" s="54" t="s">
        <v>14</v>
      </c>
      <c r="K26" s="84" t="s">
        <v>14</v>
      </c>
      <c r="L26" s="55">
        <v>779</v>
      </c>
      <c r="M26" s="84">
        <v>0.57599999999999996</v>
      </c>
      <c r="N26" s="50">
        <v>1394</v>
      </c>
      <c r="O26" s="50" t="s">
        <v>14</v>
      </c>
      <c r="P26" s="85" t="s">
        <v>14</v>
      </c>
      <c r="Q26" s="49">
        <v>791</v>
      </c>
      <c r="R26" s="176">
        <v>0.56699999999999995</v>
      </c>
    </row>
    <row r="27" spans="1:18" x14ac:dyDescent="0.25">
      <c r="A27" s="235" t="str">
        <f t="shared" si="0"/>
        <v>14</v>
      </c>
      <c r="B27" t="s">
        <v>42</v>
      </c>
      <c r="C27" t="s">
        <v>36</v>
      </c>
      <c r="D27" s="81">
        <v>684</v>
      </c>
      <c r="E27" s="81" t="s">
        <v>14</v>
      </c>
      <c r="F27" s="82" t="s">
        <v>14</v>
      </c>
      <c r="G27" s="83">
        <v>417</v>
      </c>
      <c r="H27" s="82">
        <v>0.61</v>
      </c>
      <c r="I27" s="54">
        <v>351</v>
      </c>
      <c r="J27" s="54" t="s">
        <v>14</v>
      </c>
      <c r="K27" s="84" t="s">
        <v>14</v>
      </c>
      <c r="L27" s="55">
        <v>228</v>
      </c>
      <c r="M27" s="84">
        <v>0.65</v>
      </c>
      <c r="N27" s="50">
        <v>333</v>
      </c>
      <c r="O27" s="50" t="s">
        <v>14</v>
      </c>
      <c r="P27" s="85" t="s">
        <v>14</v>
      </c>
      <c r="Q27" s="49">
        <v>189</v>
      </c>
      <c r="R27" s="176">
        <v>0.56799999999999995</v>
      </c>
    </row>
    <row r="28" spans="1:18" x14ac:dyDescent="0.25">
      <c r="A28" s="235" t="str">
        <f t="shared" si="0"/>
        <v>14</v>
      </c>
      <c r="B28" t="s">
        <v>43</v>
      </c>
      <c r="C28" t="s">
        <v>36</v>
      </c>
      <c r="D28" s="81">
        <v>591</v>
      </c>
      <c r="E28" s="81" t="s">
        <v>14</v>
      </c>
      <c r="F28" s="82" t="s">
        <v>14</v>
      </c>
      <c r="G28" s="83">
        <v>405</v>
      </c>
      <c r="H28" s="82">
        <v>0.68500000000000005</v>
      </c>
      <c r="I28" s="54">
        <v>283</v>
      </c>
      <c r="J28" s="54" t="s">
        <v>14</v>
      </c>
      <c r="K28" s="84" t="s">
        <v>14</v>
      </c>
      <c r="L28" s="55">
        <v>195</v>
      </c>
      <c r="M28" s="84">
        <v>0.68899999999999995</v>
      </c>
      <c r="N28" s="50">
        <v>307</v>
      </c>
      <c r="O28" s="50" t="s">
        <v>14</v>
      </c>
      <c r="P28" s="85" t="s">
        <v>14</v>
      </c>
      <c r="Q28" s="49">
        <v>209</v>
      </c>
      <c r="R28" s="176">
        <v>0.68100000000000005</v>
      </c>
    </row>
    <row r="29" spans="1:18" x14ac:dyDescent="0.25">
      <c r="A29" s="235" t="str">
        <f t="shared" si="0"/>
        <v>14</v>
      </c>
      <c r="B29" t="s">
        <v>44</v>
      </c>
      <c r="C29" t="s">
        <v>33</v>
      </c>
      <c r="D29" s="81">
        <v>487</v>
      </c>
      <c r="E29" s="81" t="s">
        <v>14</v>
      </c>
      <c r="F29" s="82" t="s">
        <v>14</v>
      </c>
      <c r="G29" s="83">
        <v>249</v>
      </c>
      <c r="H29" s="82">
        <v>0.51100000000000001</v>
      </c>
      <c r="I29" s="54">
        <v>234</v>
      </c>
      <c r="J29" s="54" t="s">
        <v>14</v>
      </c>
      <c r="K29" s="84" t="s">
        <v>14</v>
      </c>
      <c r="L29" s="55">
        <v>123</v>
      </c>
      <c r="M29" s="84">
        <v>0.52600000000000002</v>
      </c>
      <c r="N29" s="50">
        <v>253</v>
      </c>
      <c r="O29" s="50" t="s">
        <v>14</v>
      </c>
      <c r="P29" s="85" t="s">
        <v>14</v>
      </c>
      <c r="Q29" s="49">
        <v>126</v>
      </c>
      <c r="R29" s="176">
        <v>0.498</v>
      </c>
    </row>
    <row r="30" spans="1:18" x14ac:dyDescent="0.25">
      <c r="A30" s="235" t="str">
        <f t="shared" si="0"/>
        <v>14</v>
      </c>
      <c r="B30" t="s">
        <v>45</v>
      </c>
      <c r="C30" t="s">
        <v>36</v>
      </c>
      <c r="D30" s="81">
        <v>666</v>
      </c>
      <c r="E30" s="81" t="s">
        <v>14</v>
      </c>
      <c r="F30" s="82" t="s">
        <v>14</v>
      </c>
      <c r="G30" s="83">
        <v>380</v>
      </c>
      <c r="H30" s="82">
        <v>0.57099999999999995</v>
      </c>
      <c r="I30" s="54">
        <v>312</v>
      </c>
      <c r="J30" s="54" t="s">
        <v>14</v>
      </c>
      <c r="K30" s="84" t="s">
        <v>14</v>
      </c>
      <c r="L30" s="55">
        <v>186</v>
      </c>
      <c r="M30" s="84">
        <v>0.59599999999999997</v>
      </c>
      <c r="N30" s="50">
        <v>354</v>
      </c>
      <c r="O30" s="50" t="s">
        <v>14</v>
      </c>
      <c r="P30" s="85" t="s">
        <v>14</v>
      </c>
      <c r="Q30" s="49">
        <v>194</v>
      </c>
      <c r="R30" s="176">
        <v>0.54800000000000004</v>
      </c>
    </row>
    <row r="31" spans="1:18" x14ac:dyDescent="0.25">
      <c r="A31" s="235" t="str">
        <f t="shared" si="0"/>
        <v>14</v>
      </c>
      <c r="B31" t="s">
        <v>46</v>
      </c>
      <c r="C31" t="s">
        <v>34</v>
      </c>
      <c r="D31" s="81">
        <v>538</v>
      </c>
      <c r="E31" s="81" t="s">
        <v>14</v>
      </c>
      <c r="F31" s="82" t="s">
        <v>14</v>
      </c>
      <c r="G31" s="83">
        <v>289</v>
      </c>
      <c r="H31" s="82">
        <v>0.53700000000000003</v>
      </c>
      <c r="I31" s="54">
        <v>259</v>
      </c>
      <c r="J31" s="54" t="s">
        <v>14</v>
      </c>
      <c r="K31" s="84" t="s">
        <v>14</v>
      </c>
      <c r="L31" s="55">
        <v>140</v>
      </c>
      <c r="M31" s="84">
        <v>0.54100000000000004</v>
      </c>
      <c r="N31" s="50">
        <v>279</v>
      </c>
      <c r="O31" s="50" t="s">
        <v>14</v>
      </c>
      <c r="P31" s="85" t="s">
        <v>14</v>
      </c>
      <c r="Q31" s="49">
        <v>149</v>
      </c>
      <c r="R31" s="176">
        <v>0.53400000000000003</v>
      </c>
    </row>
    <row r="32" spans="1:18" x14ac:dyDescent="0.25">
      <c r="A32" s="235" t="str">
        <f t="shared" si="0"/>
        <v>14</v>
      </c>
      <c r="B32" t="s">
        <v>47</v>
      </c>
      <c r="C32" t="s">
        <v>32</v>
      </c>
      <c r="D32" s="81">
        <v>789</v>
      </c>
      <c r="E32" s="81" t="s">
        <v>14</v>
      </c>
      <c r="F32" s="82" t="s">
        <v>14</v>
      </c>
      <c r="G32" s="83">
        <v>283</v>
      </c>
      <c r="H32" s="82">
        <v>0.35899999999999999</v>
      </c>
      <c r="I32" s="54">
        <v>400</v>
      </c>
      <c r="J32" s="54" t="s">
        <v>14</v>
      </c>
      <c r="K32" s="84" t="s">
        <v>14</v>
      </c>
      <c r="L32" s="55">
        <v>152</v>
      </c>
      <c r="M32" s="84">
        <v>0.38</v>
      </c>
      <c r="N32" s="50">
        <v>389</v>
      </c>
      <c r="O32" s="50" t="s">
        <v>14</v>
      </c>
      <c r="P32" s="85" t="s">
        <v>14</v>
      </c>
      <c r="Q32" s="49">
        <v>131</v>
      </c>
      <c r="R32" s="176">
        <v>0.33700000000000002</v>
      </c>
    </row>
    <row r="33" spans="1:18" x14ac:dyDescent="0.25">
      <c r="A33" s="235" t="str">
        <f t="shared" si="0"/>
        <v>14</v>
      </c>
      <c r="B33" t="s">
        <v>48</v>
      </c>
      <c r="C33" t="s">
        <v>34</v>
      </c>
      <c r="D33" s="81">
        <v>184</v>
      </c>
      <c r="E33" s="81" t="s">
        <v>14</v>
      </c>
      <c r="F33" s="82" t="s">
        <v>14</v>
      </c>
      <c r="G33" s="83">
        <v>102</v>
      </c>
      <c r="H33" s="82">
        <v>0.55400000000000005</v>
      </c>
      <c r="I33" s="54">
        <v>81</v>
      </c>
      <c r="J33" s="54" t="s">
        <v>14</v>
      </c>
      <c r="K33" s="84" t="s">
        <v>14</v>
      </c>
      <c r="L33" s="55">
        <v>47</v>
      </c>
      <c r="M33" s="84">
        <v>0.57999999999999996</v>
      </c>
      <c r="N33" s="50">
        <v>103</v>
      </c>
      <c r="O33" s="50" t="s">
        <v>14</v>
      </c>
      <c r="P33" s="85" t="s">
        <v>14</v>
      </c>
      <c r="Q33" s="49">
        <v>55</v>
      </c>
      <c r="R33" s="176">
        <v>0.53400000000000003</v>
      </c>
    </row>
    <row r="34" spans="1:18" x14ac:dyDescent="0.25">
      <c r="A34" s="235" t="str">
        <f t="shared" si="0"/>
        <v>14</v>
      </c>
      <c r="B34" t="s">
        <v>49</v>
      </c>
      <c r="C34" t="s">
        <v>34</v>
      </c>
      <c r="D34" s="81">
        <v>1206</v>
      </c>
      <c r="E34" s="81" t="s">
        <v>14</v>
      </c>
      <c r="F34" s="82" t="s">
        <v>14</v>
      </c>
      <c r="G34" s="83">
        <v>768</v>
      </c>
      <c r="H34" s="82">
        <v>0.63700000000000001</v>
      </c>
      <c r="I34" s="54">
        <v>560</v>
      </c>
      <c r="J34" s="54" t="s">
        <v>14</v>
      </c>
      <c r="K34" s="84" t="s">
        <v>14</v>
      </c>
      <c r="L34" s="55">
        <v>363</v>
      </c>
      <c r="M34" s="84">
        <v>0.64800000000000002</v>
      </c>
      <c r="N34" s="50">
        <v>644</v>
      </c>
      <c r="O34" s="50" t="s">
        <v>14</v>
      </c>
      <c r="P34" s="85" t="s">
        <v>14</v>
      </c>
      <c r="Q34" s="49">
        <v>403</v>
      </c>
      <c r="R34" s="176">
        <v>0.626</v>
      </c>
    </row>
    <row r="35" spans="1:18" x14ac:dyDescent="0.25">
      <c r="A35" s="235" t="str">
        <f t="shared" si="0"/>
        <v>14</v>
      </c>
      <c r="B35" t="s">
        <v>50</v>
      </c>
      <c r="C35" t="s">
        <v>33</v>
      </c>
      <c r="D35" s="81">
        <v>212</v>
      </c>
      <c r="E35" s="81" t="s">
        <v>14</v>
      </c>
      <c r="F35" s="82" t="s">
        <v>14</v>
      </c>
      <c r="G35" s="83">
        <v>103</v>
      </c>
      <c r="H35" s="82">
        <v>0.48599999999999999</v>
      </c>
      <c r="I35" s="54">
        <v>102</v>
      </c>
      <c r="J35" s="54" t="s">
        <v>14</v>
      </c>
      <c r="K35" s="84" t="s">
        <v>14</v>
      </c>
      <c r="L35" s="55">
        <v>52</v>
      </c>
      <c r="M35" s="84">
        <v>0.51</v>
      </c>
      <c r="N35" s="50">
        <v>110</v>
      </c>
      <c r="O35" s="50" t="s">
        <v>14</v>
      </c>
      <c r="P35" s="85" t="s">
        <v>14</v>
      </c>
      <c r="Q35" s="49">
        <v>51</v>
      </c>
      <c r="R35" s="176">
        <v>0.46400000000000002</v>
      </c>
    </row>
    <row r="36" spans="1:18" x14ac:dyDescent="0.25">
      <c r="A36" s="235" t="str">
        <f t="shared" si="0"/>
        <v>14</v>
      </c>
      <c r="B36" t="s">
        <v>51</v>
      </c>
      <c r="C36" t="s">
        <v>33</v>
      </c>
      <c r="D36" s="81">
        <v>495</v>
      </c>
      <c r="E36" s="81" t="s">
        <v>14</v>
      </c>
      <c r="F36" s="82" t="s">
        <v>14</v>
      </c>
      <c r="G36" s="83">
        <v>284</v>
      </c>
      <c r="H36" s="82">
        <v>0.57399999999999995</v>
      </c>
      <c r="I36" s="54">
        <v>238</v>
      </c>
      <c r="J36" s="54" t="s">
        <v>14</v>
      </c>
      <c r="K36" s="84" t="s">
        <v>14</v>
      </c>
      <c r="L36" s="55">
        <v>134</v>
      </c>
      <c r="M36" s="84">
        <v>0.56299999999999994</v>
      </c>
      <c r="N36" s="50">
        <v>255</v>
      </c>
      <c r="O36" s="50" t="s">
        <v>14</v>
      </c>
      <c r="P36" s="85" t="s">
        <v>14</v>
      </c>
      <c r="Q36" s="49">
        <v>150</v>
      </c>
      <c r="R36" s="176">
        <v>0.58799999999999997</v>
      </c>
    </row>
    <row r="37" spans="1:18" x14ac:dyDescent="0.25">
      <c r="A37" s="235" t="str">
        <f t="shared" si="0"/>
        <v>14</v>
      </c>
      <c r="B37" t="s">
        <v>52</v>
      </c>
      <c r="C37" t="s">
        <v>33</v>
      </c>
      <c r="D37" s="81">
        <v>1860</v>
      </c>
      <c r="E37" s="81" t="s">
        <v>14</v>
      </c>
      <c r="F37" s="82" t="s">
        <v>14</v>
      </c>
      <c r="G37" s="83">
        <v>1052</v>
      </c>
      <c r="H37" s="82">
        <v>0.56599999999999995</v>
      </c>
      <c r="I37" s="54">
        <v>865</v>
      </c>
      <c r="J37" s="54" t="s">
        <v>14</v>
      </c>
      <c r="K37" s="84" t="s">
        <v>14</v>
      </c>
      <c r="L37" s="55">
        <v>497</v>
      </c>
      <c r="M37" s="84">
        <v>0.57499999999999996</v>
      </c>
      <c r="N37" s="50">
        <v>991</v>
      </c>
      <c r="O37" s="50" t="s">
        <v>14</v>
      </c>
      <c r="P37" s="85" t="s">
        <v>14</v>
      </c>
      <c r="Q37" s="49">
        <v>554</v>
      </c>
      <c r="R37" s="176">
        <v>0.55900000000000005</v>
      </c>
    </row>
    <row r="38" spans="1:18" x14ac:dyDescent="0.25">
      <c r="A38" s="235" t="str">
        <f t="shared" si="0"/>
        <v>14</v>
      </c>
      <c r="B38" t="s">
        <v>53</v>
      </c>
      <c r="C38" t="s">
        <v>36</v>
      </c>
      <c r="D38" s="81">
        <v>188</v>
      </c>
      <c r="E38" s="81" t="s">
        <v>14</v>
      </c>
      <c r="F38" s="82" t="s">
        <v>14</v>
      </c>
      <c r="G38" s="83">
        <v>115</v>
      </c>
      <c r="H38" s="82">
        <v>0.61199999999999999</v>
      </c>
      <c r="I38" s="54">
        <v>95</v>
      </c>
      <c r="J38" s="54" t="s">
        <v>14</v>
      </c>
      <c r="K38" s="84" t="s">
        <v>14</v>
      </c>
      <c r="L38" s="55">
        <v>53</v>
      </c>
      <c r="M38" s="84">
        <v>0.55800000000000005</v>
      </c>
      <c r="N38" s="50">
        <v>93</v>
      </c>
      <c r="O38" s="50" t="s">
        <v>14</v>
      </c>
      <c r="P38" s="85" t="s">
        <v>14</v>
      </c>
      <c r="Q38" s="49">
        <v>62</v>
      </c>
      <c r="R38" s="176">
        <v>0.66700000000000004</v>
      </c>
    </row>
    <row r="39" spans="1:18" x14ac:dyDescent="0.25">
      <c r="A39" s="235" t="str">
        <f t="shared" si="0"/>
        <v>14</v>
      </c>
      <c r="B39" t="s">
        <v>54</v>
      </c>
      <c r="C39" t="s">
        <v>32</v>
      </c>
      <c r="D39" s="81">
        <v>2600</v>
      </c>
      <c r="E39" s="81" t="s">
        <v>14</v>
      </c>
      <c r="F39" s="82" t="s">
        <v>14</v>
      </c>
      <c r="G39" s="83">
        <v>1555</v>
      </c>
      <c r="H39" s="82">
        <v>0.59799999999999998</v>
      </c>
      <c r="I39" s="54">
        <v>1282</v>
      </c>
      <c r="J39" s="54" t="s">
        <v>14</v>
      </c>
      <c r="K39" s="84" t="s">
        <v>14</v>
      </c>
      <c r="L39" s="55">
        <v>754</v>
      </c>
      <c r="M39" s="84">
        <v>0.58799999999999997</v>
      </c>
      <c r="N39" s="50">
        <v>1316</v>
      </c>
      <c r="O39" s="50" t="s">
        <v>14</v>
      </c>
      <c r="P39" s="85" t="s">
        <v>14</v>
      </c>
      <c r="Q39" s="49">
        <v>801</v>
      </c>
      <c r="R39" s="176">
        <v>0.60899999999999999</v>
      </c>
    </row>
    <row r="40" spans="1:18" x14ac:dyDescent="0.25">
      <c r="A40" s="235" t="str">
        <f t="shared" si="0"/>
        <v>14</v>
      </c>
      <c r="B40" t="s">
        <v>55</v>
      </c>
      <c r="C40" t="s">
        <v>34</v>
      </c>
      <c r="D40" s="81">
        <v>93</v>
      </c>
      <c r="E40" s="81" t="s">
        <v>14</v>
      </c>
      <c r="F40" s="82" t="s">
        <v>14</v>
      </c>
      <c r="G40" s="83">
        <v>51</v>
      </c>
      <c r="H40" s="82">
        <v>0.54800000000000004</v>
      </c>
      <c r="I40" s="54">
        <v>45</v>
      </c>
      <c r="J40" s="54" t="s">
        <v>14</v>
      </c>
      <c r="K40" s="84" t="s">
        <v>14</v>
      </c>
      <c r="L40" s="55">
        <v>24</v>
      </c>
      <c r="M40" s="84">
        <v>0.53300000000000003</v>
      </c>
      <c r="N40" s="50">
        <v>48</v>
      </c>
      <c r="O40" s="50" t="s">
        <v>14</v>
      </c>
      <c r="P40" s="85" t="s">
        <v>14</v>
      </c>
      <c r="Q40" s="49">
        <v>27</v>
      </c>
      <c r="R40" s="176">
        <v>0.56200000000000006</v>
      </c>
    </row>
    <row r="41" spans="1:18" ht="15.75" thickBot="1" x14ac:dyDescent="0.3">
      <c r="A41" s="236" t="str">
        <f t="shared" si="0"/>
        <v>14</v>
      </c>
      <c r="B41" s="3" t="s">
        <v>56</v>
      </c>
      <c r="C41" s="3" t="s">
        <v>36</v>
      </c>
      <c r="D41" s="98">
        <v>248</v>
      </c>
      <c r="E41" s="98" t="s">
        <v>14</v>
      </c>
      <c r="F41" s="99" t="s">
        <v>14</v>
      </c>
      <c r="G41" s="100">
        <v>131</v>
      </c>
      <c r="H41" s="99">
        <v>0.52800000000000002</v>
      </c>
      <c r="I41" s="101">
        <v>113</v>
      </c>
      <c r="J41" s="101" t="s">
        <v>14</v>
      </c>
      <c r="K41" s="102" t="s">
        <v>14</v>
      </c>
      <c r="L41" s="103">
        <v>66</v>
      </c>
      <c r="M41" s="102">
        <v>0.58399999999999996</v>
      </c>
      <c r="N41" s="104">
        <v>134</v>
      </c>
      <c r="O41" s="104" t="s">
        <v>14</v>
      </c>
      <c r="P41" s="105" t="s">
        <v>14</v>
      </c>
      <c r="Q41" s="51">
        <v>65</v>
      </c>
      <c r="R41" s="177">
        <v>0.48499999999999999</v>
      </c>
    </row>
    <row r="42" spans="1:18" x14ac:dyDescent="0.25">
      <c r="A42" s="237" t="s">
        <v>57</v>
      </c>
      <c r="B42" s="5" t="s">
        <v>31</v>
      </c>
      <c r="C42" s="4" t="s">
        <v>31</v>
      </c>
      <c r="D42" s="121">
        <v>20077</v>
      </c>
      <c r="E42" s="121">
        <v>13621</v>
      </c>
      <c r="F42" s="122">
        <v>0.67800000000000005</v>
      </c>
      <c r="G42" s="123">
        <v>12156</v>
      </c>
      <c r="H42" s="122">
        <v>0.60499999999999998</v>
      </c>
      <c r="I42" s="124">
        <v>9782</v>
      </c>
      <c r="J42" s="124">
        <v>6711</v>
      </c>
      <c r="K42" s="125">
        <v>0.68600000000000005</v>
      </c>
      <c r="L42" s="126">
        <v>5974</v>
      </c>
      <c r="M42" s="125">
        <v>0.61099999999999999</v>
      </c>
      <c r="N42" s="127">
        <v>10264</v>
      </c>
      <c r="O42" s="127">
        <v>6895</v>
      </c>
      <c r="P42" s="128">
        <v>0.67200000000000004</v>
      </c>
      <c r="Q42" s="129">
        <v>6171</v>
      </c>
      <c r="R42" s="178">
        <v>0.60099999999999998</v>
      </c>
    </row>
    <row r="43" spans="1:18" x14ac:dyDescent="0.25">
      <c r="A43" s="235" t="str">
        <f t="shared" ref="A43:A46" si="1">A42</f>
        <v>17</v>
      </c>
      <c r="B43" s="4" t="s">
        <v>32</v>
      </c>
      <c r="C43" s="4" t="s">
        <v>32</v>
      </c>
      <c r="D43" s="56">
        <v>8245</v>
      </c>
      <c r="E43" s="56">
        <v>5470</v>
      </c>
      <c r="F43" s="57">
        <v>0.66300000000000003</v>
      </c>
      <c r="G43" s="58">
        <v>4878</v>
      </c>
      <c r="H43" s="57">
        <v>0.59199999999999997</v>
      </c>
      <c r="I43" s="59">
        <v>3976</v>
      </c>
      <c r="J43" s="59">
        <v>2634</v>
      </c>
      <c r="K43" s="60">
        <v>0.66200000000000003</v>
      </c>
      <c r="L43" s="61">
        <v>2334</v>
      </c>
      <c r="M43" s="60">
        <v>0.58699999999999997</v>
      </c>
      <c r="N43" s="62">
        <v>4257</v>
      </c>
      <c r="O43" s="62">
        <v>2833</v>
      </c>
      <c r="P43" s="63">
        <v>0.66500000000000004</v>
      </c>
      <c r="Q43" s="64">
        <v>2541</v>
      </c>
      <c r="R43" s="175">
        <v>0.59699999999999998</v>
      </c>
    </row>
    <row r="44" spans="1:18" x14ac:dyDescent="0.25">
      <c r="A44" s="235" t="str">
        <f t="shared" si="1"/>
        <v>17</v>
      </c>
      <c r="B44" s="4" t="s">
        <v>33</v>
      </c>
      <c r="C44" s="4" t="s">
        <v>33</v>
      </c>
      <c r="D44" s="56">
        <v>4005</v>
      </c>
      <c r="E44" s="56">
        <v>2605</v>
      </c>
      <c r="F44" s="57">
        <v>0.65</v>
      </c>
      <c r="G44" s="58">
        <v>2326</v>
      </c>
      <c r="H44" s="57">
        <v>0.58099999999999996</v>
      </c>
      <c r="I44" s="59">
        <v>1902</v>
      </c>
      <c r="J44" s="59">
        <v>1257</v>
      </c>
      <c r="K44" s="60">
        <v>0.66100000000000003</v>
      </c>
      <c r="L44" s="61">
        <v>1123</v>
      </c>
      <c r="M44" s="60">
        <v>0.59</v>
      </c>
      <c r="N44" s="62">
        <v>2099</v>
      </c>
      <c r="O44" s="62">
        <v>1347</v>
      </c>
      <c r="P44" s="63">
        <v>0.64200000000000002</v>
      </c>
      <c r="Q44" s="64">
        <v>1202</v>
      </c>
      <c r="R44" s="175">
        <v>0.57299999999999995</v>
      </c>
    </row>
    <row r="45" spans="1:18" x14ac:dyDescent="0.25">
      <c r="A45" s="235" t="str">
        <f t="shared" si="1"/>
        <v>17</v>
      </c>
      <c r="B45" s="4" t="s">
        <v>34</v>
      </c>
      <c r="C45" s="4" t="s">
        <v>34</v>
      </c>
      <c r="D45" s="56">
        <v>4200</v>
      </c>
      <c r="E45" s="56">
        <v>2941</v>
      </c>
      <c r="F45" s="57">
        <v>0.7</v>
      </c>
      <c r="G45" s="58">
        <v>2629</v>
      </c>
      <c r="H45" s="57">
        <v>0.626</v>
      </c>
      <c r="I45" s="59">
        <v>2078</v>
      </c>
      <c r="J45" s="59">
        <v>1475</v>
      </c>
      <c r="K45" s="60">
        <v>0.71</v>
      </c>
      <c r="L45" s="61">
        <v>1326</v>
      </c>
      <c r="M45" s="60">
        <v>0.63800000000000001</v>
      </c>
      <c r="N45" s="62">
        <v>2115</v>
      </c>
      <c r="O45" s="62">
        <v>1461</v>
      </c>
      <c r="P45" s="63">
        <v>0.69099999999999995</v>
      </c>
      <c r="Q45" s="64">
        <v>1300</v>
      </c>
      <c r="R45" s="175">
        <v>0.61499999999999999</v>
      </c>
    </row>
    <row r="46" spans="1:18" x14ac:dyDescent="0.25">
      <c r="A46" s="235" t="str">
        <f t="shared" si="1"/>
        <v>17</v>
      </c>
      <c r="B46" s="4" t="s">
        <v>35</v>
      </c>
      <c r="C46" s="4" t="s">
        <v>36</v>
      </c>
      <c r="D46" s="56">
        <v>3566</v>
      </c>
      <c r="E46" s="56">
        <v>2600</v>
      </c>
      <c r="F46" s="57">
        <v>0.72899999999999998</v>
      </c>
      <c r="G46" s="58">
        <v>2320</v>
      </c>
      <c r="H46" s="57">
        <v>0.65100000000000002</v>
      </c>
      <c r="I46" s="59">
        <v>1805</v>
      </c>
      <c r="J46" s="59">
        <v>1343</v>
      </c>
      <c r="K46" s="60">
        <v>0.74399999999999999</v>
      </c>
      <c r="L46" s="61">
        <v>1189</v>
      </c>
      <c r="M46" s="60">
        <v>0.65900000000000003</v>
      </c>
      <c r="N46" s="62">
        <v>1753</v>
      </c>
      <c r="O46" s="62">
        <v>1251</v>
      </c>
      <c r="P46" s="63">
        <v>0.71399999999999997</v>
      </c>
      <c r="Q46" s="64">
        <v>1127</v>
      </c>
      <c r="R46" s="175">
        <v>0.64300000000000002</v>
      </c>
    </row>
    <row r="47" spans="1:18" x14ac:dyDescent="0.25">
      <c r="A47" s="235" t="s">
        <v>58</v>
      </c>
      <c r="B47" t="s">
        <v>37</v>
      </c>
      <c r="C47" t="s">
        <v>32</v>
      </c>
      <c r="D47" s="81">
        <v>1952</v>
      </c>
      <c r="E47" s="81" t="s">
        <v>14</v>
      </c>
      <c r="F47" s="82" t="s">
        <v>14</v>
      </c>
      <c r="G47" s="83">
        <v>1228</v>
      </c>
      <c r="H47" s="82">
        <v>0.629</v>
      </c>
      <c r="I47" s="54">
        <v>936</v>
      </c>
      <c r="J47" s="54" t="s">
        <v>14</v>
      </c>
      <c r="K47" s="84" t="s">
        <v>14</v>
      </c>
      <c r="L47" s="55">
        <v>582</v>
      </c>
      <c r="M47" s="84">
        <v>0.622</v>
      </c>
      <c r="N47" s="50">
        <v>1007</v>
      </c>
      <c r="O47" s="50" t="s">
        <v>14</v>
      </c>
      <c r="P47" s="85" t="s">
        <v>14</v>
      </c>
      <c r="Q47" s="49">
        <v>644</v>
      </c>
      <c r="R47" s="176">
        <v>0.64</v>
      </c>
    </row>
    <row r="48" spans="1:18" x14ac:dyDescent="0.25">
      <c r="A48" s="235" t="s">
        <v>58</v>
      </c>
      <c r="B48" t="s">
        <v>38</v>
      </c>
      <c r="C48" t="s">
        <v>33</v>
      </c>
      <c r="D48" s="81">
        <v>1073</v>
      </c>
      <c r="E48" s="81" t="s">
        <v>14</v>
      </c>
      <c r="F48" s="82" t="s">
        <v>14</v>
      </c>
      <c r="G48" s="83">
        <v>578</v>
      </c>
      <c r="H48" s="82">
        <v>0.53900000000000003</v>
      </c>
      <c r="I48" s="54">
        <v>504</v>
      </c>
      <c r="J48" s="54" t="s">
        <v>14</v>
      </c>
      <c r="K48" s="84" t="s">
        <v>14</v>
      </c>
      <c r="L48" s="55">
        <v>281</v>
      </c>
      <c r="M48" s="84">
        <v>0.55800000000000005</v>
      </c>
      <c r="N48" s="50">
        <v>568</v>
      </c>
      <c r="O48" s="50" t="s">
        <v>14</v>
      </c>
      <c r="P48" s="85" t="s">
        <v>14</v>
      </c>
      <c r="Q48" s="49">
        <v>296</v>
      </c>
      <c r="R48" s="176">
        <v>0.52100000000000002</v>
      </c>
    </row>
    <row r="49" spans="1:18" x14ac:dyDescent="0.25">
      <c r="A49" s="235" t="s">
        <v>58</v>
      </c>
      <c r="B49" t="s">
        <v>39</v>
      </c>
      <c r="C49" t="s">
        <v>34</v>
      </c>
      <c r="D49" s="81">
        <v>2126</v>
      </c>
      <c r="E49" s="81" t="s">
        <v>14</v>
      </c>
      <c r="F49" s="82" t="s">
        <v>14</v>
      </c>
      <c r="G49" s="83">
        <v>1365</v>
      </c>
      <c r="H49" s="82">
        <v>0.64200000000000002</v>
      </c>
      <c r="I49" s="54">
        <v>1052</v>
      </c>
      <c r="J49" s="54" t="s">
        <v>14</v>
      </c>
      <c r="K49" s="84" t="s">
        <v>14</v>
      </c>
      <c r="L49" s="55">
        <v>691</v>
      </c>
      <c r="M49" s="84">
        <v>0.65700000000000003</v>
      </c>
      <c r="N49" s="50">
        <v>1070</v>
      </c>
      <c r="O49" s="50" t="s">
        <v>14</v>
      </c>
      <c r="P49" s="85" t="s">
        <v>14</v>
      </c>
      <c r="Q49" s="49">
        <v>673</v>
      </c>
      <c r="R49" s="176">
        <v>0.629</v>
      </c>
    </row>
    <row r="50" spans="1:18" x14ac:dyDescent="0.25">
      <c r="A50" s="235" t="s">
        <v>58</v>
      </c>
      <c r="B50" t="s">
        <v>40</v>
      </c>
      <c r="C50" t="s">
        <v>36</v>
      </c>
      <c r="D50" s="81">
        <v>1144</v>
      </c>
      <c r="E50" s="81" t="s">
        <v>14</v>
      </c>
      <c r="F50" s="82" t="s">
        <v>14</v>
      </c>
      <c r="G50" s="83">
        <v>742</v>
      </c>
      <c r="H50" s="82">
        <v>0.64900000000000002</v>
      </c>
      <c r="I50" s="54">
        <v>592</v>
      </c>
      <c r="J50" s="54" t="s">
        <v>14</v>
      </c>
      <c r="K50" s="84" t="s">
        <v>14</v>
      </c>
      <c r="L50" s="55">
        <v>388</v>
      </c>
      <c r="M50" s="84">
        <v>0.65500000000000003</v>
      </c>
      <c r="N50" s="50">
        <v>550</v>
      </c>
      <c r="O50" s="50" t="s">
        <v>14</v>
      </c>
      <c r="P50" s="85" t="s">
        <v>14</v>
      </c>
      <c r="Q50" s="49">
        <v>354</v>
      </c>
      <c r="R50" s="176">
        <v>0.64400000000000002</v>
      </c>
    </row>
    <row r="51" spans="1:18" x14ac:dyDescent="0.25">
      <c r="A51" s="235" t="s">
        <v>58</v>
      </c>
      <c r="B51" t="s">
        <v>41</v>
      </c>
      <c r="C51" t="s">
        <v>32</v>
      </c>
      <c r="D51" s="81">
        <v>2814</v>
      </c>
      <c r="E51" s="81" t="s">
        <v>14</v>
      </c>
      <c r="F51" s="82" t="s">
        <v>14</v>
      </c>
      <c r="G51" s="83">
        <v>1644</v>
      </c>
      <c r="H51" s="82">
        <v>0.58399999999999996</v>
      </c>
      <c r="I51" s="54">
        <v>1365</v>
      </c>
      <c r="J51" s="54" t="s">
        <v>14</v>
      </c>
      <c r="K51" s="84" t="s">
        <v>14</v>
      </c>
      <c r="L51" s="55">
        <v>799</v>
      </c>
      <c r="M51" s="84">
        <v>0.58499999999999996</v>
      </c>
      <c r="N51" s="50">
        <v>1448</v>
      </c>
      <c r="O51" s="50" t="s">
        <v>14</v>
      </c>
      <c r="P51" s="85" t="s">
        <v>14</v>
      </c>
      <c r="Q51" s="49">
        <v>845</v>
      </c>
      <c r="R51" s="176">
        <v>0.58399999999999996</v>
      </c>
    </row>
    <row r="52" spans="1:18" x14ac:dyDescent="0.25">
      <c r="A52" s="235" t="s">
        <v>58</v>
      </c>
      <c r="B52" t="s">
        <v>42</v>
      </c>
      <c r="C52" t="s">
        <v>36</v>
      </c>
      <c r="D52" s="81">
        <v>656</v>
      </c>
      <c r="E52" s="81" t="s">
        <v>14</v>
      </c>
      <c r="F52" s="82" t="s">
        <v>14</v>
      </c>
      <c r="G52" s="83">
        <v>429</v>
      </c>
      <c r="H52" s="82">
        <v>0.65400000000000003</v>
      </c>
      <c r="I52" s="54">
        <v>343</v>
      </c>
      <c r="J52" s="54" t="s">
        <v>14</v>
      </c>
      <c r="K52" s="84" t="s">
        <v>14</v>
      </c>
      <c r="L52" s="55">
        <v>230</v>
      </c>
      <c r="M52" s="84">
        <v>0.67100000000000004</v>
      </c>
      <c r="N52" s="50">
        <v>312</v>
      </c>
      <c r="O52" s="50" t="s">
        <v>14</v>
      </c>
      <c r="P52" s="85" t="s">
        <v>14</v>
      </c>
      <c r="Q52" s="49">
        <v>198</v>
      </c>
      <c r="R52" s="176">
        <v>0.63500000000000001</v>
      </c>
    </row>
    <row r="53" spans="1:18" x14ac:dyDescent="0.25">
      <c r="A53" s="235" t="s">
        <v>58</v>
      </c>
      <c r="B53" t="s">
        <v>43</v>
      </c>
      <c r="C53" t="s">
        <v>36</v>
      </c>
      <c r="D53" s="81">
        <v>572</v>
      </c>
      <c r="E53" s="81" t="s">
        <v>14</v>
      </c>
      <c r="F53" s="82" t="s">
        <v>14</v>
      </c>
      <c r="G53" s="83">
        <v>373</v>
      </c>
      <c r="H53" s="82">
        <v>0.65200000000000002</v>
      </c>
      <c r="I53" s="54">
        <v>286</v>
      </c>
      <c r="J53" s="54" t="s">
        <v>14</v>
      </c>
      <c r="K53" s="84" t="s">
        <v>14</v>
      </c>
      <c r="L53" s="55">
        <v>184</v>
      </c>
      <c r="M53" s="84">
        <v>0.64300000000000002</v>
      </c>
      <c r="N53" s="50">
        <v>284</v>
      </c>
      <c r="O53" s="50" t="s">
        <v>14</v>
      </c>
      <c r="P53" s="85" t="s">
        <v>14</v>
      </c>
      <c r="Q53" s="49">
        <v>188</v>
      </c>
      <c r="R53" s="176">
        <v>0.66200000000000003</v>
      </c>
    </row>
    <row r="54" spans="1:18" x14ac:dyDescent="0.25">
      <c r="A54" s="235" t="s">
        <v>58</v>
      </c>
      <c r="B54" t="s">
        <v>44</v>
      </c>
      <c r="C54" t="s">
        <v>33</v>
      </c>
      <c r="D54" s="81">
        <v>448</v>
      </c>
      <c r="E54" s="81" t="s">
        <v>14</v>
      </c>
      <c r="F54" s="82" t="s">
        <v>14</v>
      </c>
      <c r="G54" s="83">
        <v>263</v>
      </c>
      <c r="H54" s="82">
        <v>0.58699999999999997</v>
      </c>
      <c r="I54" s="54">
        <v>213</v>
      </c>
      <c r="J54" s="54" t="s">
        <v>14</v>
      </c>
      <c r="K54" s="84" t="s">
        <v>14</v>
      </c>
      <c r="L54" s="55">
        <v>132</v>
      </c>
      <c r="M54" s="84">
        <v>0.62</v>
      </c>
      <c r="N54" s="50">
        <v>235</v>
      </c>
      <c r="O54" s="50" t="s">
        <v>14</v>
      </c>
      <c r="P54" s="85" t="s">
        <v>14</v>
      </c>
      <c r="Q54" s="49">
        <v>131</v>
      </c>
      <c r="R54" s="176">
        <v>0.55700000000000005</v>
      </c>
    </row>
    <row r="55" spans="1:18" x14ac:dyDescent="0.25">
      <c r="A55" s="235" t="s">
        <v>58</v>
      </c>
      <c r="B55" t="s">
        <v>45</v>
      </c>
      <c r="C55" t="s">
        <v>36</v>
      </c>
      <c r="D55" s="81">
        <v>716</v>
      </c>
      <c r="E55" s="81" t="s">
        <v>14</v>
      </c>
      <c r="F55" s="82" t="s">
        <v>14</v>
      </c>
      <c r="G55" s="83">
        <v>472</v>
      </c>
      <c r="H55" s="82">
        <v>0.65900000000000003</v>
      </c>
      <c r="I55" s="54">
        <v>350</v>
      </c>
      <c r="J55" s="54" t="s">
        <v>14</v>
      </c>
      <c r="K55" s="84" t="s">
        <v>14</v>
      </c>
      <c r="L55" s="55">
        <v>242</v>
      </c>
      <c r="M55" s="84">
        <v>0.69099999999999995</v>
      </c>
      <c r="N55" s="50">
        <v>364</v>
      </c>
      <c r="O55" s="50" t="s">
        <v>14</v>
      </c>
      <c r="P55" s="85" t="s">
        <v>14</v>
      </c>
      <c r="Q55" s="49">
        <v>229</v>
      </c>
      <c r="R55" s="176">
        <v>0.629</v>
      </c>
    </row>
    <row r="56" spans="1:18" x14ac:dyDescent="0.25">
      <c r="A56" s="235" t="s">
        <v>58</v>
      </c>
      <c r="B56" t="s">
        <v>46</v>
      </c>
      <c r="C56" t="s">
        <v>34</v>
      </c>
      <c r="D56" s="81">
        <v>593</v>
      </c>
      <c r="E56" s="81" t="s">
        <v>14</v>
      </c>
      <c r="F56" s="82" t="s">
        <v>14</v>
      </c>
      <c r="G56" s="83">
        <v>327</v>
      </c>
      <c r="H56" s="82">
        <v>0.55100000000000005</v>
      </c>
      <c r="I56" s="54">
        <v>291</v>
      </c>
      <c r="J56" s="54" t="s">
        <v>14</v>
      </c>
      <c r="K56" s="84" t="s">
        <v>14</v>
      </c>
      <c r="L56" s="55">
        <v>160</v>
      </c>
      <c r="M56" s="84">
        <v>0.55000000000000004</v>
      </c>
      <c r="N56" s="50">
        <v>301</v>
      </c>
      <c r="O56" s="50" t="s">
        <v>14</v>
      </c>
      <c r="P56" s="85" t="s">
        <v>14</v>
      </c>
      <c r="Q56" s="49">
        <v>166</v>
      </c>
      <c r="R56" s="176">
        <v>0.55100000000000005</v>
      </c>
    </row>
    <row r="57" spans="1:18" x14ac:dyDescent="0.25">
      <c r="A57" s="235" t="s">
        <v>58</v>
      </c>
      <c r="B57" t="s">
        <v>47</v>
      </c>
      <c r="C57" t="s">
        <v>32</v>
      </c>
      <c r="D57" s="81">
        <v>771</v>
      </c>
      <c r="E57" s="81" t="s">
        <v>14</v>
      </c>
      <c r="F57" s="82" t="s">
        <v>14</v>
      </c>
      <c r="G57" s="83">
        <v>393</v>
      </c>
      <c r="H57" s="82">
        <v>0.51</v>
      </c>
      <c r="I57" s="54">
        <v>366</v>
      </c>
      <c r="J57" s="54" t="s">
        <v>14</v>
      </c>
      <c r="K57" s="84" t="s">
        <v>14</v>
      </c>
      <c r="L57" s="55">
        <v>182</v>
      </c>
      <c r="M57" s="84">
        <v>0.497</v>
      </c>
      <c r="N57" s="50">
        <v>405</v>
      </c>
      <c r="O57" s="50" t="s">
        <v>14</v>
      </c>
      <c r="P57" s="85" t="s">
        <v>14</v>
      </c>
      <c r="Q57" s="49">
        <v>211</v>
      </c>
      <c r="R57" s="176">
        <v>0.52100000000000002</v>
      </c>
    </row>
    <row r="58" spans="1:18" x14ac:dyDescent="0.25">
      <c r="A58" s="235" t="s">
        <v>58</v>
      </c>
      <c r="B58" t="s">
        <v>48</v>
      </c>
      <c r="C58" t="s">
        <v>34</v>
      </c>
      <c r="D58" s="81">
        <v>195</v>
      </c>
      <c r="E58" s="81" t="s">
        <v>14</v>
      </c>
      <c r="F58" s="82" t="s">
        <v>14</v>
      </c>
      <c r="G58" s="83">
        <v>122</v>
      </c>
      <c r="H58" s="82">
        <v>0.626</v>
      </c>
      <c r="I58" s="54">
        <v>88</v>
      </c>
      <c r="J58" s="54" t="s">
        <v>14</v>
      </c>
      <c r="K58" s="84" t="s">
        <v>14</v>
      </c>
      <c r="L58" s="55">
        <v>51</v>
      </c>
      <c r="M58" s="84">
        <v>0.57999999999999996</v>
      </c>
      <c r="N58" s="50">
        <v>107</v>
      </c>
      <c r="O58" s="50" t="s">
        <v>14</v>
      </c>
      <c r="P58" s="85" t="s">
        <v>14</v>
      </c>
      <c r="Q58" s="49">
        <v>71</v>
      </c>
      <c r="R58" s="176">
        <v>0.66400000000000003</v>
      </c>
    </row>
    <row r="59" spans="1:18" x14ac:dyDescent="0.25">
      <c r="A59" s="235" t="s">
        <v>58</v>
      </c>
      <c r="B59" t="s">
        <v>49</v>
      </c>
      <c r="C59" t="s">
        <v>34</v>
      </c>
      <c r="D59" s="81">
        <v>1183</v>
      </c>
      <c r="E59" s="81" t="s">
        <v>14</v>
      </c>
      <c r="F59" s="82" t="s">
        <v>14</v>
      </c>
      <c r="G59" s="83">
        <v>756</v>
      </c>
      <c r="H59" s="82">
        <v>0.63900000000000001</v>
      </c>
      <c r="I59" s="54">
        <v>600</v>
      </c>
      <c r="J59" s="54" t="s">
        <v>14</v>
      </c>
      <c r="K59" s="84" t="s">
        <v>14</v>
      </c>
      <c r="L59" s="55">
        <v>391</v>
      </c>
      <c r="M59" s="84">
        <v>0.65200000000000002</v>
      </c>
      <c r="N59" s="50">
        <v>581</v>
      </c>
      <c r="O59" s="50" t="s">
        <v>14</v>
      </c>
      <c r="P59" s="85" t="s">
        <v>14</v>
      </c>
      <c r="Q59" s="49">
        <v>364</v>
      </c>
      <c r="R59" s="176">
        <v>0.627</v>
      </c>
    </row>
    <row r="60" spans="1:18" x14ac:dyDescent="0.25">
      <c r="A60" s="235" t="s">
        <v>58</v>
      </c>
      <c r="B60" t="s">
        <v>50</v>
      </c>
      <c r="C60" t="s">
        <v>33</v>
      </c>
      <c r="D60" s="81">
        <v>198</v>
      </c>
      <c r="E60" s="81" t="s">
        <v>14</v>
      </c>
      <c r="F60" s="82" t="s">
        <v>14</v>
      </c>
      <c r="G60" s="83">
        <v>128</v>
      </c>
      <c r="H60" s="82">
        <v>0.64600000000000002</v>
      </c>
      <c r="I60" s="54">
        <v>89</v>
      </c>
      <c r="J60" s="54" t="s">
        <v>14</v>
      </c>
      <c r="K60" s="84" t="s">
        <v>14</v>
      </c>
      <c r="L60" s="55">
        <v>56</v>
      </c>
      <c r="M60" s="84">
        <v>0.629</v>
      </c>
      <c r="N60" s="50">
        <v>109</v>
      </c>
      <c r="O60" s="50" t="s">
        <v>14</v>
      </c>
      <c r="P60" s="85" t="s">
        <v>14</v>
      </c>
      <c r="Q60" s="49">
        <v>72</v>
      </c>
      <c r="R60" s="176">
        <v>0.66100000000000003</v>
      </c>
    </row>
    <row r="61" spans="1:18" x14ac:dyDescent="0.25">
      <c r="A61" s="235" t="s">
        <v>58</v>
      </c>
      <c r="B61" t="s">
        <v>51</v>
      </c>
      <c r="C61" t="s">
        <v>33</v>
      </c>
      <c r="D61" s="81">
        <v>456</v>
      </c>
      <c r="E61" s="81" t="s">
        <v>14</v>
      </c>
      <c r="F61" s="82" t="s">
        <v>14</v>
      </c>
      <c r="G61" s="83">
        <v>274</v>
      </c>
      <c r="H61" s="82">
        <v>0.60099999999999998</v>
      </c>
      <c r="I61" s="54">
        <v>226</v>
      </c>
      <c r="J61" s="54" t="s">
        <v>14</v>
      </c>
      <c r="K61" s="84" t="s">
        <v>14</v>
      </c>
      <c r="L61" s="55">
        <v>133</v>
      </c>
      <c r="M61" s="84">
        <v>0.58799999999999997</v>
      </c>
      <c r="N61" s="50">
        <v>229</v>
      </c>
      <c r="O61" s="50" t="s">
        <v>14</v>
      </c>
      <c r="P61" s="85" t="s">
        <v>14</v>
      </c>
      <c r="Q61" s="49">
        <v>141</v>
      </c>
      <c r="R61" s="176">
        <v>0.61599999999999999</v>
      </c>
    </row>
    <row r="62" spans="1:18" x14ac:dyDescent="0.25">
      <c r="A62" s="235" t="s">
        <v>58</v>
      </c>
      <c r="B62" t="s">
        <v>52</v>
      </c>
      <c r="C62" t="s">
        <v>33</v>
      </c>
      <c r="D62" s="81">
        <v>1830</v>
      </c>
      <c r="E62" s="81" t="s">
        <v>14</v>
      </c>
      <c r="F62" s="82" t="s">
        <v>14</v>
      </c>
      <c r="G62" s="83">
        <v>1083</v>
      </c>
      <c r="H62" s="82">
        <v>0.59199999999999997</v>
      </c>
      <c r="I62" s="54">
        <v>870</v>
      </c>
      <c r="J62" s="54" t="s">
        <v>14</v>
      </c>
      <c r="K62" s="84" t="s">
        <v>14</v>
      </c>
      <c r="L62" s="55">
        <v>521</v>
      </c>
      <c r="M62" s="84">
        <v>0.59899999999999998</v>
      </c>
      <c r="N62" s="50">
        <v>958</v>
      </c>
      <c r="O62" s="50" t="s">
        <v>14</v>
      </c>
      <c r="P62" s="85" t="s">
        <v>14</v>
      </c>
      <c r="Q62" s="49">
        <v>562</v>
      </c>
      <c r="R62" s="176">
        <v>0.58699999999999997</v>
      </c>
    </row>
    <row r="63" spans="1:18" x14ac:dyDescent="0.25">
      <c r="A63" s="235" t="s">
        <v>58</v>
      </c>
      <c r="B63" t="s">
        <v>53</v>
      </c>
      <c r="C63" t="s">
        <v>36</v>
      </c>
      <c r="D63" s="81">
        <v>193</v>
      </c>
      <c r="E63" s="81" t="s">
        <v>14</v>
      </c>
      <c r="F63" s="82" t="s">
        <v>14</v>
      </c>
      <c r="G63" s="83">
        <v>134</v>
      </c>
      <c r="H63" s="82">
        <v>0.69399999999999995</v>
      </c>
      <c r="I63" s="54">
        <v>90</v>
      </c>
      <c r="J63" s="54" t="s">
        <v>14</v>
      </c>
      <c r="K63" s="84" t="s">
        <v>14</v>
      </c>
      <c r="L63" s="55">
        <v>61</v>
      </c>
      <c r="M63" s="84">
        <v>0.67800000000000005</v>
      </c>
      <c r="N63" s="50">
        <v>103</v>
      </c>
      <c r="O63" s="50" t="s">
        <v>14</v>
      </c>
      <c r="P63" s="85" t="s">
        <v>14</v>
      </c>
      <c r="Q63" s="49">
        <v>73</v>
      </c>
      <c r="R63" s="176">
        <v>0.70899999999999996</v>
      </c>
    </row>
    <row r="64" spans="1:18" x14ac:dyDescent="0.25">
      <c r="A64" s="235" t="s">
        <v>58</v>
      </c>
      <c r="B64" t="s">
        <v>54</v>
      </c>
      <c r="C64" t="s">
        <v>32</v>
      </c>
      <c r="D64" s="81">
        <v>2708</v>
      </c>
      <c r="E64" s="81" t="s">
        <v>14</v>
      </c>
      <c r="F64" s="82" t="s">
        <v>14</v>
      </c>
      <c r="G64" s="83">
        <v>1613</v>
      </c>
      <c r="H64" s="82">
        <v>0.59599999999999997</v>
      </c>
      <c r="I64" s="54">
        <v>1309</v>
      </c>
      <c r="J64" s="54" t="s">
        <v>14</v>
      </c>
      <c r="K64" s="84" t="s">
        <v>14</v>
      </c>
      <c r="L64" s="55">
        <v>771</v>
      </c>
      <c r="M64" s="84">
        <v>0.58899999999999997</v>
      </c>
      <c r="N64" s="50">
        <v>1397</v>
      </c>
      <c r="O64" s="50" t="s">
        <v>14</v>
      </c>
      <c r="P64" s="85" t="s">
        <v>14</v>
      </c>
      <c r="Q64" s="49">
        <v>841</v>
      </c>
      <c r="R64" s="176">
        <v>0.60199999999999998</v>
      </c>
    </row>
    <row r="65" spans="1:18" x14ac:dyDescent="0.25">
      <c r="A65" s="235" t="s">
        <v>58</v>
      </c>
      <c r="B65" t="s">
        <v>55</v>
      </c>
      <c r="C65" t="s">
        <v>34</v>
      </c>
      <c r="D65" s="81">
        <v>103</v>
      </c>
      <c r="E65" s="81" t="s">
        <v>14</v>
      </c>
      <c r="F65" s="82" t="s">
        <v>14</v>
      </c>
      <c r="G65" s="83">
        <v>59</v>
      </c>
      <c r="H65" s="82">
        <v>0.57299999999999995</v>
      </c>
      <c r="I65" s="54">
        <v>47</v>
      </c>
      <c r="J65" s="54" t="s">
        <v>14</v>
      </c>
      <c r="K65" s="84" t="s">
        <v>14</v>
      </c>
      <c r="L65" s="55">
        <v>33</v>
      </c>
      <c r="M65" s="84">
        <v>0.70199999999999996</v>
      </c>
      <c r="N65" s="50">
        <v>56</v>
      </c>
      <c r="O65" s="50" t="s">
        <v>14</v>
      </c>
      <c r="P65" s="85" t="s">
        <v>14</v>
      </c>
      <c r="Q65" s="49">
        <v>26</v>
      </c>
      <c r="R65" s="176">
        <v>0.46400000000000002</v>
      </c>
    </row>
    <row r="66" spans="1:18" ht="15.75" thickBot="1" x14ac:dyDescent="0.3">
      <c r="A66" s="236" t="s">
        <v>58</v>
      </c>
      <c r="B66" s="3" t="s">
        <v>56</v>
      </c>
      <c r="C66" s="3" t="s">
        <v>36</v>
      </c>
      <c r="D66" s="98">
        <v>285</v>
      </c>
      <c r="E66" s="98" t="s">
        <v>14</v>
      </c>
      <c r="F66" s="99" t="s">
        <v>14</v>
      </c>
      <c r="G66" s="100">
        <v>170</v>
      </c>
      <c r="H66" s="99">
        <v>0.59599999999999997</v>
      </c>
      <c r="I66" s="101">
        <v>144</v>
      </c>
      <c r="J66" s="101" t="s">
        <v>14</v>
      </c>
      <c r="K66" s="102" t="s">
        <v>14</v>
      </c>
      <c r="L66" s="103">
        <v>84</v>
      </c>
      <c r="M66" s="102">
        <v>0.58299999999999996</v>
      </c>
      <c r="N66" s="104">
        <v>140</v>
      </c>
      <c r="O66" s="104" t="s">
        <v>14</v>
      </c>
      <c r="P66" s="105" t="s">
        <v>14</v>
      </c>
      <c r="Q66" s="51">
        <v>85</v>
      </c>
      <c r="R66" s="177">
        <v>0.60699999999999998</v>
      </c>
    </row>
    <row r="67" spans="1:18" x14ac:dyDescent="0.25">
      <c r="A67" s="237" t="s">
        <v>59</v>
      </c>
      <c r="B67" s="5" t="s">
        <v>31</v>
      </c>
      <c r="C67" s="4" t="s">
        <v>31</v>
      </c>
      <c r="D67" s="121">
        <v>19105</v>
      </c>
      <c r="E67" s="121">
        <v>7596</v>
      </c>
      <c r="F67" s="122">
        <v>0.39800000000000002</v>
      </c>
      <c r="G67" s="123">
        <v>5705</v>
      </c>
      <c r="H67" s="122">
        <v>0.29899999999999999</v>
      </c>
      <c r="I67" s="124">
        <v>9343</v>
      </c>
      <c r="J67" s="124">
        <v>5935</v>
      </c>
      <c r="K67" s="125">
        <v>0.63500000000000001</v>
      </c>
      <c r="L67" s="126">
        <v>4910</v>
      </c>
      <c r="M67" s="125">
        <v>0.52600000000000002</v>
      </c>
      <c r="N67" s="127">
        <v>9706</v>
      </c>
      <c r="O67" s="127">
        <v>1644</v>
      </c>
      <c r="P67" s="128">
        <v>0.16900000000000001</v>
      </c>
      <c r="Q67" s="129">
        <v>787</v>
      </c>
      <c r="R67" s="178">
        <v>8.1000000000000003E-2</v>
      </c>
    </row>
    <row r="68" spans="1:18" x14ac:dyDescent="0.25">
      <c r="A68" s="235" t="str">
        <f t="shared" ref="A68:A71" si="2">A67</f>
        <v>25</v>
      </c>
      <c r="B68" s="4" t="s">
        <v>32</v>
      </c>
      <c r="C68" s="4" t="s">
        <v>32</v>
      </c>
      <c r="D68" s="56">
        <v>7790</v>
      </c>
      <c r="E68" s="56">
        <v>3138</v>
      </c>
      <c r="F68" s="57">
        <v>0.40300000000000002</v>
      </c>
      <c r="G68" s="58">
        <v>2344</v>
      </c>
      <c r="H68" s="57">
        <v>0.30099999999999999</v>
      </c>
      <c r="I68" s="59">
        <v>3922</v>
      </c>
      <c r="J68" s="59">
        <v>2422</v>
      </c>
      <c r="K68" s="60">
        <v>0.61799999999999999</v>
      </c>
      <c r="L68" s="61">
        <v>1992</v>
      </c>
      <c r="M68" s="60">
        <v>0.50800000000000001</v>
      </c>
      <c r="N68" s="62">
        <v>3856</v>
      </c>
      <c r="O68" s="62">
        <v>712</v>
      </c>
      <c r="P68" s="63">
        <v>0.185</v>
      </c>
      <c r="Q68" s="64">
        <v>349</v>
      </c>
      <c r="R68" s="175">
        <v>9.0999999999999998E-2</v>
      </c>
    </row>
    <row r="69" spans="1:18" x14ac:dyDescent="0.25">
      <c r="A69" s="235" t="str">
        <f t="shared" si="2"/>
        <v>25</v>
      </c>
      <c r="B69" s="4" t="s">
        <v>33</v>
      </c>
      <c r="C69" s="4" t="s">
        <v>33</v>
      </c>
      <c r="D69" s="56">
        <v>3433</v>
      </c>
      <c r="E69" s="56">
        <v>1237</v>
      </c>
      <c r="F69" s="57">
        <v>0.36</v>
      </c>
      <c r="G69" s="58">
        <v>953</v>
      </c>
      <c r="H69" s="57">
        <v>0.27800000000000002</v>
      </c>
      <c r="I69" s="59">
        <v>1641</v>
      </c>
      <c r="J69" s="59">
        <v>1011</v>
      </c>
      <c r="K69" s="60">
        <v>0.61599999999999999</v>
      </c>
      <c r="L69" s="61">
        <v>860</v>
      </c>
      <c r="M69" s="60">
        <v>0.52400000000000002</v>
      </c>
      <c r="N69" s="62">
        <v>1786</v>
      </c>
      <c r="O69" s="62">
        <v>223</v>
      </c>
      <c r="P69" s="63">
        <v>0.125</v>
      </c>
      <c r="Q69" s="64">
        <v>92</v>
      </c>
      <c r="R69" s="175">
        <v>5.1999999999999998E-2</v>
      </c>
    </row>
    <row r="70" spans="1:18" x14ac:dyDescent="0.25">
      <c r="A70" s="235" t="str">
        <f t="shared" si="2"/>
        <v>25</v>
      </c>
      <c r="B70" s="4" t="s">
        <v>34</v>
      </c>
      <c r="C70" s="4" t="s">
        <v>34</v>
      </c>
      <c r="D70" s="56">
        <v>4173</v>
      </c>
      <c r="E70" s="56">
        <v>1692</v>
      </c>
      <c r="F70" s="57">
        <v>0.40500000000000003</v>
      </c>
      <c r="G70" s="58">
        <v>1306</v>
      </c>
      <c r="H70" s="57">
        <v>0.313</v>
      </c>
      <c r="I70" s="59">
        <v>1981</v>
      </c>
      <c r="J70" s="59">
        <v>1285</v>
      </c>
      <c r="K70" s="60">
        <v>0.64900000000000002</v>
      </c>
      <c r="L70" s="61">
        <v>1095</v>
      </c>
      <c r="M70" s="60">
        <v>0.55300000000000005</v>
      </c>
      <c r="N70" s="62">
        <v>2169</v>
      </c>
      <c r="O70" s="62">
        <v>403</v>
      </c>
      <c r="P70" s="63">
        <v>0.186</v>
      </c>
      <c r="Q70" s="64">
        <v>210</v>
      </c>
      <c r="R70" s="175">
        <v>9.7000000000000003E-2</v>
      </c>
    </row>
    <row r="71" spans="1:18" x14ac:dyDescent="0.25">
      <c r="A71" s="235" t="str">
        <f t="shared" si="2"/>
        <v>25</v>
      </c>
      <c r="B71" s="4" t="s">
        <v>35</v>
      </c>
      <c r="C71" s="4" t="s">
        <v>36</v>
      </c>
      <c r="D71" s="56">
        <v>3675</v>
      </c>
      <c r="E71" s="56">
        <v>1525</v>
      </c>
      <c r="F71" s="57">
        <v>0.41499999999999998</v>
      </c>
      <c r="G71" s="58">
        <v>1099</v>
      </c>
      <c r="H71" s="57">
        <v>0.29899999999999999</v>
      </c>
      <c r="I71" s="59">
        <v>1787</v>
      </c>
      <c r="J71" s="59">
        <v>1213</v>
      </c>
      <c r="K71" s="60">
        <v>0.67900000000000005</v>
      </c>
      <c r="L71" s="61">
        <v>960</v>
      </c>
      <c r="M71" s="60">
        <v>0.53700000000000003</v>
      </c>
      <c r="N71" s="62">
        <v>1873</v>
      </c>
      <c r="O71" s="62">
        <v>306</v>
      </c>
      <c r="P71" s="63">
        <v>0.16300000000000001</v>
      </c>
      <c r="Q71" s="64">
        <v>136</v>
      </c>
      <c r="R71" s="175">
        <v>7.2999999999999995E-2</v>
      </c>
    </row>
    <row r="72" spans="1:18" x14ac:dyDescent="0.25">
      <c r="A72" s="235" t="s">
        <v>60</v>
      </c>
      <c r="B72" t="s">
        <v>37</v>
      </c>
      <c r="C72" t="s">
        <v>32</v>
      </c>
      <c r="D72" s="81">
        <v>2396</v>
      </c>
      <c r="E72" s="81" t="s">
        <v>14</v>
      </c>
      <c r="F72" s="82" t="s">
        <v>14</v>
      </c>
      <c r="G72" s="83">
        <v>771</v>
      </c>
      <c r="H72" s="82">
        <v>0.32200000000000001</v>
      </c>
      <c r="I72" s="54">
        <v>1225</v>
      </c>
      <c r="J72" s="54" t="s">
        <v>14</v>
      </c>
      <c r="K72" s="84" t="s">
        <v>14</v>
      </c>
      <c r="L72" s="55">
        <v>626</v>
      </c>
      <c r="M72" s="84">
        <v>0.51100000000000001</v>
      </c>
      <c r="N72" s="50">
        <v>1164</v>
      </c>
      <c r="O72" s="50" t="s">
        <v>14</v>
      </c>
      <c r="P72" s="85" t="s">
        <v>14</v>
      </c>
      <c r="Q72" s="49">
        <v>143</v>
      </c>
      <c r="R72" s="176">
        <v>0.123</v>
      </c>
    </row>
    <row r="73" spans="1:18" x14ac:dyDescent="0.25">
      <c r="A73" s="235" t="s">
        <v>60</v>
      </c>
      <c r="B73" t="s">
        <v>38</v>
      </c>
      <c r="C73" t="s">
        <v>33</v>
      </c>
      <c r="D73" s="81">
        <v>850</v>
      </c>
      <c r="E73" s="81" t="s">
        <v>14</v>
      </c>
      <c r="F73" s="82" t="s">
        <v>14</v>
      </c>
      <c r="G73" s="83">
        <v>205</v>
      </c>
      <c r="H73" s="82">
        <v>0.24099999999999999</v>
      </c>
      <c r="I73" s="54">
        <v>388</v>
      </c>
      <c r="J73" s="54" t="s">
        <v>14</v>
      </c>
      <c r="K73" s="84" t="s">
        <v>14</v>
      </c>
      <c r="L73" s="55">
        <v>183</v>
      </c>
      <c r="M73" s="84">
        <v>0.47199999999999998</v>
      </c>
      <c r="N73" s="50">
        <v>461</v>
      </c>
      <c r="O73" s="50" t="s">
        <v>14</v>
      </c>
      <c r="P73" s="85" t="s">
        <v>14</v>
      </c>
      <c r="Q73" s="49">
        <v>22</v>
      </c>
      <c r="R73" s="176">
        <v>4.8000000000000001E-2</v>
      </c>
    </row>
    <row r="74" spans="1:18" x14ac:dyDescent="0.25">
      <c r="A74" s="235" t="s">
        <v>60</v>
      </c>
      <c r="B74" t="s">
        <v>39</v>
      </c>
      <c r="C74" t="s">
        <v>34</v>
      </c>
      <c r="D74" s="81">
        <v>2251</v>
      </c>
      <c r="E74" s="81" t="s">
        <v>14</v>
      </c>
      <c r="F74" s="82" t="s">
        <v>14</v>
      </c>
      <c r="G74" s="83">
        <v>741</v>
      </c>
      <c r="H74" s="82">
        <v>0.32900000000000001</v>
      </c>
      <c r="I74" s="54">
        <v>1068</v>
      </c>
      <c r="J74" s="54" t="s">
        <v>14</v>
      </c>
      <c r="K74" s="84" t="s">
        <v>14</v>
      </c>
      <c r="L74" s="55">
        <v>612</v>
      </c>
      <c r="M74" s="84">
        <v>0.57299999999999995</v>
      </c>
      <c r="N74" s="50">
        <v>1175</v>
      </c>
      <c r="O74" s="50" t="s">
        <v>14</v>
      </c>
      <c r="P74" s="85" t="s">
        <v>14</v>
      </c>
      <c r="Q74" s="49">
        <v>128</v>
      </c>
      <c r="R74" s="176">
        <v>0.109</v>
      </c>
    </row>
    <row r="75" spans="1:18" x14ac:dyDescent="0.25">
      <c r="A75" s="235" t="s">
        <v>60</v>
      </c>
      <c r="B75" t="s">
        <v>40</v>
      </c>
      <c r="C75" t="s">
        <v>36</v>
      </c>
      <c r="D75" s="81">
        <v>1522</v>
      </c>
      <c r="E75" s="81" t="s">
        <v>14</v>
      </c>
      <c r="F75" s="82" t="s">
        <v>14</v>
      </c>
      <c r="G75" s="83">
        <v>496</v>
      </c>
      <c r="H75" s="82">
        <v>0.32600000000000001</v>
      </c>
      <c r="I75" s="54">
        <v>801</v>
      </c>
      <c r="J75" s="54" t="s">
        <v>14</v>
      </c>
      <c r="K75" s="84" t="s">
        <v>14</v>
      </c>
      <c r="L75" s="55">
        <v>425</v>
      </c>
      <c r="M75" s="84">
        <v>0.53100000000000003</v>
      </c>
      <c r="N75" s="50">
        <v>711</v>
      </c>
      <c r="O75" s="50" t="s">
        <v>14</v>
      </c>
      <c r="P75" s="85" t="s">
        <v>14</v>
      </c>
      <c r="Q75" s="49">
        <v>69</v>
      </c>
      <c r="R75" s="176">
        <v>9.7000000000000003E-2</v>
      </c>
    </row>
    <row r="76" spans="1:18" x14ac:dyDescent="0.25">
      <c r="A76" s="235" t="s">
        <v>60</v>
      </c>
      <c r="B76" t="s">
        <v>41</v>
      </c>
      <c r="C76" t="s">
        <v>32</v>
      </c>
      <c r="D76" s="81">
        <v>2502</v>
      </c>
      <c r="E76" s="81" t="s">
        <v>14</v>
      </c>
      <c r="F76" s="82" t="s">
        <v>14</v>
      </c>
      <c r="G76" s="83">
        <v>708</v>
      </c>
      <c r="H76" s="82">
        <v>0.28299999999999997</v>
      </c>
      <c r="I76" s="54">
        <v>1226</v>
      </c>
      <c r="J76" s="54" t="s">
        <v>14</v>
      </c>
      <c r="K76" s="84" t="s">
        <v>14</v>
      </c>
      <c r="L76" s="55">
        <v>643</v>
      </c>
      <c r="M76" s="84">
        <v>0.52400000000000002</v>
      </c>
      <c r="N76" s="50">
        <v>1274</v>
      </c>
      <c r="O76" s="50" t="s">
        <v>14</v>
      </c>
      <c r="P76" s="85" t="s">
        <v>14</v>
      </c>
      <c r="Q76" s="49">
        <v>65</v>
      </c>
      <c r="R76" s="176">
        <v>5.0999999999999997E-2</v>
      </c>
    </row>
    <row r="77" spans="1:18" x14ac:dyDescent="0.25">
      <c r="A77" s="235" t="s">
        <v>60</v>
      </c>
      <c r="B77" t="s">
        <v>42</v>
      </c>
      <c r="C77" t="s">
        <v>36</v>
      </c>
      <c r="D77" s="81">
        <v>594</v>
      </c>
      <c r="E77" s="81" t="s">
        <v>14</v>
      </c>
      <c r="F77" s="82" t="s">
        <v>14</v>
      </c>
      <c r="G77" s="83">
        <v>160</v>
      </c>
      <c r="H77" s="82">
        <v>0.26900000000000002</v>
      </c>
      <c r="I77" s="54" t="s">
        <v>14</v>
      </c>
      <c r="J77" s="54" t="s">
        <v>14</v>
      </c>
      <c r="K77" s="84" t="s">
        <v>14</v>
      </c>
      <c r="L77" s="55" t="s">
        <v>14</v>
      </c>
      <c r="M77" s="84" t="s">
        <v>14</v>
      </c>
      <c r="N77" s="50" t="s">
        <v>14</v>
      </c>
      <c r="O77" s="50" t="s">
        <v>14</v>
      </c>
      <c r="P77" s="85" t="s">
        <v>14</v>
      </c>
      <c r="Q77" s="49" t="s">
        <v>14</v>
      </c>
      <c r="R77" s="176" t="s">
        <v>14</v>
      </c>
    </row>
    <row r="78" spans="1:18" x14ac:dyDescent="0.25">
      <c r="A78" s="235" t="s">
        <v>60</v>
      </c>
      <c r="B78" t="s">
        <v>43</v>
      </c>
      <c r="C78" t="s">
        <v>36</v>
      </c>
      <c r="D78" s="81">
        <v>544</v>
      </c>
      <c r="E78" s="81" t="s">
        <v>14</v>
      </c>
      <c r="F78" s="82" t="s">
        <v>14</v>
      </c>
      <c r="G78" s="83">
        <v>157</v>
      </c>
      <c r="H78" s="82">
        <v>0.28899999999999998</v>
      </c>
      <c r="I78" s="54">
        <v>256</v>
      </c>
      <c r="J78" s="54" t="s">
        <v>14</v>
      </c>
      <c r="K78" s="84" t="s">
        <v>14</v>
      </c>
      <c r="L78" s="55">
        <v>123</v>
      </c>
      <c r="M78" s="84">
        <v>0.48</v>
      </c>
      <c r="N78" s="50">
        <v>287</v>
      </c>
      <c r="O78" s="50" t="s">
        <v>14</v>
      </c>
      <c r="P78" s="85" t="s">
        <v>14</v>
      </c>
      <c r="Q78" s="49">
        <v>33</v>
      </c>
      <c r="R78" s="176">
        <v>0.115</v>
      </c>
    </row>
    <row r="79" spans="1:18" x14ac:dyDescent="0.25">
      <c r="A79" s="235" t="s">
        <v>60</v>
      </c>
      <c r="B79" t="s">
        <v>44</v>
      </c>
      <c r="C79" t="s">
        <v>33</v>
      </c>
      <c r="D79" s="81">
        <v>400</v>
      </c>
      <c r="E79" s="81" t="s">
        <v>14</v>
      </c>
      <c r="F79" s="82" t="s">
        <v>14</v>
      </c>
      <c r="G79" s="83">
        <v>119</v>
      </c>
      <c r="H79" s="82">
        <v>0.29799999999999999</v>
      </c>
      <c r="I79" s="54" t="s">
        <v>14</v>
      </c>
      <c r="J79" s="54" t="s">
        <v>14</v>
      </c>
      <c r="K79" s="84" t="s">
        <v>14</v>
      </c>
      <c r="L79" s="55" t="s">
        <v>14</v>
      </c>
      <c r="M79" s="84" t="s">
        <v>14</v>
      </c>
      <c r="N79" s="50" t="s">
        <v>14</v>
      </c>
      <c r="O79" s="50" t="s">
        <v>14</v>
      </c>
      <c r="P79" s="85" t="s">
        <v>14</v>
      </c>
      <c r="Q79" s="49" t="s">
        <v>14</v>
      </c>
      <c r="R79" s="176" t="s">
        <v>14</v>
      </c>
    </row>
    <row r="80" spans="1:18" x14ac:dyDescent="0.25">
      <c r="A80" s="235" t="s">
        <v>60</v>
      </c>
      <c r="B80" t="s">
        <v>45</v>
      </c>
      <c r="C80" t="s">
        <v>36</v>
      </c>
      <c r="D80" s="81">
        <v>646</v>
      </c>
      <c r="E80" s="81" t="s">
        <v>14</v>
      </c>
      <c r="F80" s="82" t="s">
        <v>14</v>
      </c>
      <c r="G80" s="83">
        <v>169</v>
      </c>
      <c r="H80" s="82">
        <v>0.26200000000000001</v>
      </c>
      <c r="I80" s="54">
        <v>294</v>
      </c>
      <c r="J80" s="54" t="s">
        <v>14</v>
      </c>
      <c r="K80" s="84" t="s">
        <v>14</v>
      </c>
      <c r="L80" s="55">
        <v>153</v>
      </c>
      <c r="M80" s="84">
        <v>0.52</v>
      </c>
      <c r="N80" s="50">
        <v>350</v>
      </c>
      <c r="O80" s="50" t="s">
        <v>14</v>
      </c>
      <c r="P80" s="85" t="s">
        <v>14</v>
      </c>
      <c r="Q80" s="49">
        <v>16</v>
      </c>
      <c r="R80" s="176">
        <v>4.5999999999999999E-2</v>
      </c>
    </row>
    <row r="81" spans="1:18" x14ac:dyDescent="0.25">
      <c r="A81" s="235" t="s">
        <v>60</v>
      </c>
      <c r="B81" t="s">
        <v>46</v>
      </c>
      <c r="C81" t="s">
        <v>34</v>
      </c>
      <c r="D81" s="81">
        <v>483</v>
      </c>
      <c r="E81" s="81" t="s">
        <v>14</v>
      </c>
      <c r="F81" s="82" t="s">
        <v>14</v>
      </c>
      <c r="G81" s="83">
        <v>121</v>
      </c>
      <c r="H81" s="82">
        <v>0.251</v>
      </c>
      <c r="I81" s="54" t="s">
        <v>14</v>
      </c>
      <c r="J81" s="54" t="s">
        <v>14</v>
      </c>
      <c r="K81" s="84" t="s">
        <v>14</v>
      </c>
      <c r="L81" s="55" t="s">
        <v>14</v>
      </c>
      <c r="M81" s="84" t="s">
        <v>14</v>
      </c>
      <c r="N81" s="50" t="s">
        <v>14</v>
      </c>
      <c r="O81" s="50" t="s">
        <v>14</v>
      </c>
      <c r="P81" s="85" t="s">
        <v>14</v>
      </c>
      <c r="Q81" s="49" t="s">
        <v>14</v>
      </c>
      <c r="R81" s="176" t="s">
        <v>14</v>
      </c>
    </row>
    <row r="82" spans="1:18" x14ac:dyDescent="0.25">
      <c r="A82" s="235" t="s">
        <v>60</v>
      </c>
      <c r="B82" t="s">
        <v>47</v>
      </c>
      <c r="C82" t="s">
        <v>32</v>
      </c>
      <c r="D82" s="81">
        <v>601</v>
      </c>
      <c r="E82" s="81" t="s">
        <v>14</v>
      </c>
      <c r="F82" s="82" t="s">
        <v>14</v>
      </c>
      <c r="G82" s="83">
        <v>155</v>
      </c>
      <c r="H82" s="82">
        <v>0.25800000000000001</v>
      </c>
      <c r="I82" s="54">
        <v>295</v>
      </c>
      <c r="J82" s="54" t="s">
        <v>14</v>
      </c>
      <c r="K82" s="84" t="s">
        <v>14</v>
      </c>
      <c r="L82" s="55">
        <v>140</v>
      </c>
      <c r="M82" s="84">
        <v>0.47499999999999998</v>
      </c>
      <c r="N82" s="50">
        <v>305</v>
      </c>
      <c r="O82" s="50" t="s">
        <v>14</v>
      </c>
      <c r="P82" s="85" t="s">
        <v>14</v>
      </c>
      <c r="Q82" s="49">
        <v>15</v>
      </c>
      <c r="R82" s="176">
        <v>4.9000000000000002E-2</v>
      </c>
    </row>
    <row r="83" spans="1:18" x14ac:dyDescent="0.25">
      <c r="A83" s="235" t="s">
        <v>60</v>
      </c>
      <c r="B83" t="s">
        <v>48</v>
      </c>
      <c r="C83" t="s">
        <v>34</v>
      </c>
      <c r="D83" s="81">
        <v>144</v>
      </c>
      <c r="E83" s="81" t="s">
        <v>14</v>
      </c>
      <c r="F83" s="82" t="s">
        <v>14</v>
      </c>
      <c r="G83" s="83">
        <v>34</v>
      </c>
      <c r="H83" s="82">
        <v>0.23599999999999999</v>
      </c>
      <c r="I83" s="54" t="s">
        <v>14</v>
      </c>
      <c r="J83" s="54" t="s">
        <v>14</v>
      </c>
      <c r="K83" s="84" t="s">
        <v>14</v>
      </c>
      <c r="L83" s="55" t="s">
        <v>14</v>
      </c>
      <c r="M83" s="84" t="s">
        <v>14</v>
      </c>
      <c r="N83" s="50" t="s">
        <v>14</v>
      </c>
      <c r="O83" s="50" t="s">
        <v>14</v>
      </c>
      <c r="P83" s="85" t="s">
        <v>14</v>
      </c>
      <c r="Q83" s="49" t="s">
        <v>14</v>
      </c>
      <c r="R83" s="176" t="s">
        <v>14</v>
      </c>
    </row>
    <row r="84" spans="1:18" x14ac:dyDescent="0.25">
      <c r="A84" s="235" t="s">
        <v>60</v>
      </c>
      <c r="B84" t="s">
        <v>49</v>
      </c>
      <c r="C84" t="s">
        <v>34</v>
      </c>
      <c r="D84" s="81">
        <v>1235</v>
      </c>
      <c r="E84" s="81" t="s">
        <v>14</v>
      </c>
      <c r="F84" s="82" t="s">
        <v>14</v>
      </c>
      <c r="G84" s="83">
        <v>396</v>
      </c>
      <c r="H84" s="82">
        <v>0.32100000000000001</v>
      </c>
      <c r="I84" s="54">
        <v>606</v>
      </c>
      <c r="J84" s="54" t="s">
        <v>14</v>
      </c>
      <c r="K84" s="84" t="s">
        <v>14</v>
      </c>
      <c r="L84" s="55">
        <v>340</v>
      </c>
      <c r="M84" s="84">
        <v>0.56100000000000005</v>
      </c>
      <c r="N84" s="50">
        <v>621</v>
      </c>
      <c r="O84" s="50" t="s">
        <v>14</v>
      </c>
      <c r="P84" s="85" t="s">
        <v>14</v>
      </c>
      <c r="Q84" s="49">
        <v>56</v>
      </c>
      <c r="R84" s="176">
        <v>0.09</v>
      </c>
    </row>
    <row r="85" spans="1:18" x14ac:dyDescent="0.25">
      <c r="A85" s="235" t="s">
        <v>60</v>
      </c>
      <c r="B85" t="s">
        <v>50</v>
      </c>
      <c r="C85" t="s">
        <v>33</v>
      </c>
      <c r="D85" s="81">
        <v>180</v>
      </c>
      <c r="E85" s="81" t="s">
        <v>14</v>
      </c>
      <c r="F85" s="82" t="s">
        <v>14</v>
      </c>
      <c r="G85" s="83">
        <v>61</v>
      </c>
      <c r="H85" s="82">
        <v>0.33900000000000002</v>
      </c>
      <c r="I85" s="54" t="s">
        <v>14</v>
      </c>
      <c r="J85" s="54" t="s">
        <v>14</v>
      </c>
      <c r="K85" s="84" t="s">
        <v>14</v>
      </c>
      <c r="L85" s="55" t="s">
        <v>14</v>
      </c>
      <c r="M85" s="84" t="s">
        <v>14</v>
      </c>
      <c r="N85" s="50" t="s">
        <v>14</v>
      </c>
      <c r="O85" s="50" t="s">
        <v>14</v>
      </c>
      <c r="P85" s="85" t="s">
        <v>14</v>
      </c>
      <c r="Q85" s="49" t="s">
        <v>14</v>
      </c>
      <c r="R85" s="176" t="s">
        <v>14</v>
      </c>
    </row>
    <row r="86" spans="1:18" x14ac:dyDescent="0.25">
      <c r="A86" s="235" t="s">
        <v>60</v>
      </c>
      <c r="B86" t="s">
        <v>51</v>
      </c>
      <c r="C86" t="s">
        <v>33</v>
      </c>
      <c r="D86" s="81">
        <v>388</v>
      </c>
      <c r="E86" s="81" t="s">
        <v>14</v>
      </c>
      <c r="F86" s="82" t="s">
        <v>14</v>
      </c>
      <c r="G86" s="83">
        <v>111</v>
      </c>
      <c r="H86" s="82">
        <v>0.28599999999999998</v>
      </c>
      <c r="I86" s="54">
        <v>186</v>
      </c>
      <c r="J86" s="54" t="s">
        <v>14</v>
      </c>
      <c r="K86" s="84" t="s">
        <v>14</v>
      </c>
      <c r="L86" s="55">
        <v>98</v>
      </c>
      <c r="M86" s="84">
        <v>0.52700000000000002</v>
      </c>
      <c r="N86" s="50">
        <v>202</v>
      </c>
      <c r="O86" s="50" t="s">
        <v>14</v>
      </c>
      <c r="P86" s="85" t="s">
        <v>14</v>
      </c>
      <c r="Q86" s="49">
        <v>13</v>
      </c>
      <c r="R86" s="176">
        <v>6.4000000000000001E-2</v>
      </c>
    </row>
    <row r="87" spans="1:18" x14ac:dyDescent="0.25">
      <c r="A87" s="235" t="s">
        <v>60</v>
      </c>
      <c r="B87" t="s">
        <v>52</v>
      </c>
      <c r="C87" t="s">
        <v>33</v>
      </c>
      <c r="D87" s="81">
        <v>1615</v>
      </c>
      <c r="E87" s="81" t="s">
        <v>14</v>
      </c>
      <c r="F87" s="82" t="s">
        <v>14</v>
      </c>
      <c r="G87" s="83">
        <v>457</v>
      </c>
      <c r="H87" s="82">
        <v>0.28299999999999997</v>
      </c>
      <c r="I87" s="54">
        <v>796</v>
      </c>
      <c r="J87" s="54" t="s">
        <v>14</v>
      </c>
      <c r="K87" s="84" t="s">
        <v>14</v>
      </c>
      <c r="L87" s="55">
        <v>419</v>
      </c>
      <c r="M87" s="84">
        <v>0.52600000000000002</v>
      </c>
      <c r="N87" s="50">
        <v>816</v>
      </c>
      <c r="O87" s="50" t="s">
        <v>14</v>
      </c>
      <c r="P87" s="85" t="s">
        <v>14</v>
      </c>
      <c r="Q87" s="49">
        <v>38</v>
      </c>
      <c r="R87" s="176">
        <v>4.7E-2</v>
      </c>
    </row>
    <row r="88" spans="1:18" x14ac:dyDescent="0.25">
      <c r="A88" s="235" t="s">
        <v>60</v>
      </c>
      <c r="B88" t="s">
        <v>53</v>
      </c>
      <c r="C88" t="s">
        <v>36</v>
      </c>
      <c r="D88" s="81">
        <v>154</v>
      </c>
      <c r="E88" s="81" t="s">
        <v>14</v>
      </c>
      <c r="F88" s="82" t="s">
        <v>14</v>
      </c>
      <c r="G88" s="83">
        <v>49</v>
      </c>
      <c r="H88" s="82">
        <v>0.318</v>
      </c>
      <c r="I88" s="54" t="s">
        <v>14</v>
      </c>
      <c r="J88" s="54" t="s">
        <v>14</v>
      </c>
      <c r="K88" s="84" t="s">
        <v>14</v>
      </c>
      <c r="L88" s="55" t="s">
        <v>14</v>
      </c>
      <c r="M88" s="84" t="s">
        <v>14</v>
      </c>
      <c r="N88" s="50" t="s">
        <v>14</v>
      </c>
      <c r="O88" s="50" t="s">
        <v>14</v>
      </c>
      <c r="P88" s="85" t="s">
        <v>14</v>
      </c>
      <c r="Q88" s="49" t="s">
        <v>14</v>
      </c>
      <c r="R88" s="176" t="s">
        <v>14</v>
      </c>
    </row>
    <row r="89" spans="1:18" x14ac:dyDescent="0.25">
      <c r="A89" s="235" t="s">
        <v>60</v>
      </c>
      <c r="B89" t="s">
        <v>54</v>
      </c>
      <c r="C89" t="s">
        <v>32</v>
      </c>
      <c r="D89" s="81">
        <v>2291</v>
      </c>
      <c r="E89" s="81" t="s">
        <v>14</v>
      </c>
      <c r="F89" s="82" t="s">
        <v>14</v>
      </c>
      <c r="G89" s="83">
        <v>710</v>
      </c>
      <c r="H89" s="82">
        <v>0.31</v>
      </c>
      <c r="I89" s="54">
        <v>1176</v>
      </c>
      <c r="J89" s="54" t="s">
        <v>14</v>
      </c>
      <c r="K89" s="84" t="s">
        <v>14</v>
      </c>
      <c r="L89" s="55">
        <v>583</v>
      </c>
      <c r="M89" s="84">
        <v>0.496</v>
      </c>
      <c r="N89" s="50">
        <v>1113</v>
      </c>
      <c r="O89" s="50" t="s">
        <v>14</v>
      </c>
      <c r="P89" s="85" t="s">
        <v>14</v>
      </c>
      <c r="Q89" s="49">
        <v>126</v>
      </c>
      <c r="R89" s="176">
        <v>0.113</v>
      </c>
    </row>
    <row r="90" spans="1:18" x14ac:dyDescent="0.25">
      <c r="A90" s="235" t="s">
        <v>60</v>
      </c>
      <c r="B90" t="s">
        <v>55</v>
      </c>
      <c r="C90" t="s">
        <v>34</v>
      </c>
      <c r="D90" s="81">
        <v>60</v>
      </c>
      <c r="E90" s="81" t="s">
        <v>14</v>
      </c>
      <c r="F90" s="82" t="s">
        <v>14</v>
      </c>
      <c r="G90" s="83">
        <v>14</v>
      </c>
      <c r="H90" s="82">
        <v>0.23300000000000001</v>
      </c>
      <c r="I90" s="54" t="s">
        <v>14</v>
      </c>
      <c r="J90" s="54" t="s">
        <v>14</v>
      </c>
      <c r="K90" s="84" t="s">
        <v>14</v>
      </c>
      <c r="L90" s="55" t="s">
        <v>14</v>
      </c>
      <c r="M90" s="84" t="s">
        <v>14</v>
      </c>
      <c r="N90" s="50" t="s">
        <v>14</v>
      </c>
      <c r="O90" s="50" t="s">
        <v>14</v>
      </c>
      <c r="P90" s="85" t="s">
        <v>14</v>
      </c>
      <c r="Q90" s="49" t="s">
        <v>14</v>
      </c>
      <c r="R90" s="176" t="s">
        <v>14</v>
      </c>
    </row>
    <row r="91" spans="1:18" ht="15.75" thickBot="1" x14ac:dyDescent="0.3">
      <c r="A91" s="236" t="s">
        <v>60</v>
      </c>
      <c r="B91" s="3" t="s">
        <v>56</v>
      </c>
      <c r="C91" s="3" t="s">
        <v>36</v>
      </c>
      <c r="D91" s="98">
        <v>215</v>
      </c>
      <c r="E91" s="98" t="s">
        <v>14</v>
      </c>
      <c r="F91" s="99" t="s">
        <v>14</v>
      </c>
      <c r="G91" s="100">
        <v>68</v>
      </c>
      <c r="H91" s="99">
        <v>0.316</v>
      </c>
      <c r="I91" s="101" t="s">
        <v>14</v>
      </c>
      <c r="J91" s="101" t="s">
        <v>14</v>
      </c>
      <c r="K91" s="102" t="s">
        <v>14</v>
      </c>
      <c r="L91" s="103" t="s">
        <v>14</v>
      </c>
      <c r="M91" s="102" t="s">
        <v>14</v>
      </c>
      <c r="N91" s="104" t="s">
        <v>14</v>
      </c>
      <c r="O91" s="104" t="s">
        <v>14</v>
      </c>
      <c r="P91" s="105" t="s">
        <v>14</v>
      </c>
      <c r="Q91" s="51" t="s">
        <v>14</v>
      </c>
      <c r="R91" s="177" t="s">
        <v>14</v>
      </c>
    </row>
  </sheetData>
  <autoFilter ref="A16:R91" xr:uid="{B785BC3E-B1D4-45FC-98A8-DCB40C03154F}"/>
  <mergeCells count="20">
    <mergeCell ref="A17:A41"/>
    <mergeCell ref="A42:A66"/>
    <mergeCell ref="A67:A91"/>
    <mergeCell ref="A11:R11"/>
    <mergeCell ref="D15:H15"/>
    <mergeCell ref="I15:M15"/>
    <mergeCell ref="N15:R15"/>
    <mergeCell ref="A10:R10"/>
    <mergeCell ref="A2:R2"/>
    <mergeCell ref="A3:B3"/>
    <mergeCell ref="A4:B4"/>
    <mergeCell ref="A6:B6"/>
    <mergeCell ref="D6:R6"/>
    <mergeCell ref="A8:B8"/>
    <mergeCell ref="D8:R8"/>
    <mergeCell ref="A9:B9"/>
    <mergeCell ref="D9:R9"/>
    <mergeCell ref="D3:R3"/>
    <mergeCell ref="D4:R4"/>
    <mergeCell ref="D5:R5"/>
  </mergeCells>
  <conditionalFormatting sqref="D17:R91">
    <cfRule type="cellIs" dxfId="0" priority="1" operator="between">
      <formula>1</formula>
      <formula>5</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253c88c-d550-4ff1-afdc-d5dc691f60b0">
      <Value>8</Value>
      <Value>4</Value>
      <Value>1</Value>
      <Value>7</Value>
    </TaxCatchAll>
    <mb22360ee3e3407ca28e907eb3b7ca6b xmlns="9253c88c-d550-4ff1-afdc-d5dc691f60b0">
      <Terms xmlns="http://schemas.microsoft.com/office/infopath/2007/PartnerControls">
        <TermInfo xmlns="http://schemas.microsoft.com/office/infopath/2007/PartnerControls">
          <TermName xmlns="http://schemas.microsoft.com/office/infopath/2007/PartnerControls">Draft</TermName>
          <TermId xmlns="http://schemas.microsoft.com/office/infopath/2007/PartnerControls">4dbd6f0d-7021-43d2-a391-03666245495e</TermId>
        </TermInfo>
      </Terms>
    </mb22360ee3e3407ca28e907eb3b7ca6b>
    <HNZOwner xmlns="9253c88c-d550-4ff1-afdc-d5dc691f60b0">
      <UserInfo>
        <DisplayName/>
        <AccountId xsi:nil="true"/>
        <AccountType/>
      </UserInfo>
    </HNZOwner>
    <ka9b207035bc48f2a4f6a2bfed7195b7 xmlns="9253c88c-d550-4ff1-afdc-d5dc691f60b0">
      <Terms xmlns="http://schemas.microsoft.com/office/infopath/2007/PartnerControls">
        <TermInfo xmlns="http://schemas.microsoft.com/office/infopath/2007/PartnerControls">
          <TermName xmlns="http://schemas.microsoft.com/office/infopath/2007/PartnerControls">Managing Public Health</TermName>
          <TermId xmlns="http://schemas.microsoft.com/office/infopath/2007/PartnerControls">634e3e85-490c-4b5a-85fa-eb6832c62852</TermId>
        </TermInfo>
      </Terms>
    </ka9b207035bc48f2a4f6a2bfed7195b7>
    <HNZReviewDate xmlns="9253c88c-d550-4ff1-afdc-d5dc691f60b0" xsi:nil="true"/>
    <f3e7f0a218d8438586e2a8545792c0ef xmlns="9253c88c-d550-4ff1-afdc-d5dc691f60b0">
      <Terms xmlns="http://schemas.microsoft.com/office/infopath/2007/PartnerControls">
        <TermInfo xmlns="http://schemas.microsoft.com/office/infopath/2007/PartnerControls">
          <TermName xmlns="http://schemas.microsoft.com/office/infopath/2007/PartnerControls">Immunisation</TermName>
          <TermId xmlns="http://schemas.microsoft.com/office/infopath/2007/PartnerControls">d5553793-f23e-4828-9acc-eb43cec3c64d</TermId>
        </TermInfo>
        <TermInfo xmlns="http://schemas.microsoft.com/office/infopath/2007/PartnerControls">
          <TermName xmlns="http://schemas.microsoft.com/office/infopath/2007/PartnerControls">Prevention</TermName>
          <TermId xmlns="http://schemas.microsoft.com/office/infopath/2007/PartnerControls">18e1f96c-434e-4b73-ba98-84ea8009168e</TermId>
        </TermInfo>
      </Terms>
    </f3e7f0a218d8438586e2a8545792c0ef>
    <p7110e5651294189b89368865130750f xmlns="9253c88c-d550-4ff1-afdc-d5dc691f60b0">
      <Terms xmlns="http://schemas.microsoft.com/office/infopath/2007/PartnerControls"/>
    </p7110e5651294189b89368865130750f>
    <p777f0da518742b188a1f7fd5ee91810 xmlns="9253c88c-d550-4ff1-afdc-d5dc691f60b0">
      <Terms xmlns="http://schemas.microsoft.com/office/infopath/2007/PartnerControls"/>
    </p777f0da518742b188a1f7fd5ee91810>
    <_dlc_DocId xmlns="b53a2928-5e60-4442-acbe-6b1269bda6c2">000143-1362063447-8642</_dlc_DocId>
    <_dlc_DocIdUrl xmlns="b53a2928-5e60-4442-acbe-6b1269bda6c2">
      <Url>https://hauoraaotearoa.sharepoint.com/sites/000143/_layouts/15/DocIdRedir.aspx?ID=000143-1362063447-8642</Url>
      <Description>000143-1362063447-8642</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SharedContentType xmlns="Microsoft.SharePoint.Taxonomy.ContentTypeSync" SourceId="ebf29b3f-1e51-457b-ae0c-362182e58074" ContentTypeId="0x010100D5C1E13D20A8554992C24F7EE470E023" PreviousValue="false"/>
</file>

<file path=customXml/item4.xml><?xml version="1.0" encoding="utf-8"?>
<ct:contentTypeSchema xmlns:ct="http://schemas.microsoft.com/office/2006/metadata/contentType" xmlns:ma="http://schemas.microsoft.com/office/2006/metadata/properties/metaAttributes" ct:_="" ma:_="" ma:contentTypeName="Pikau document" ma:contentTypeID="0x010100D5C1E13D20A8554992C24F7EE470E02300FC7A92C9F615CB4BBFF7AFFF67D43BF8" ma:contentTypeVersion="25" ma:contentTypeDescription="Create a new document." ma:contentTypeScope="" ma:versionID="7449ecf80631eb3dce5337fc2d612d0a">
  <xsd:schema xmlns:xsd="http://www.w3.org/2001/XMLSchema" xmlns:xs="http://www.w3.org/2001/XMLSchema" xmlns:p="http://schemas.microsoft.com/office/2006/metadata/properties" xmlns:ns1="http://schemas.microsoft.com/sharepoint/v3" xmlns:ns2="9253c88c-d550-4ff1-afdc-d5dc691f60b0" xmlns:ns3="b53a2928-5e60-4442-acbe-6b1269bda6c2" targetNamespace="http://schemas.microsoft.com/office/2006/metadata/properties" ma:root="true" ma:fieldsID="37cb6d2e2a2bd4ba7a0b7b33f427b9f0" ns1:_="" ns2:_="" ns3:_="">
    <xsd:import namespace="http://schemas.microsoft.com/sharepoint/v3"/>
    <xsd:import namespace="9253c88c-d550-4ff1-afdc-d5dc691f60b0"/>
    <xsd:import namespace="b53a2928-5e60-4442-acbe-6b1269bda6c2"/>
    <xsd:element name="properties">
      <xsd:complexType>
        <xsd:sequence>
          <xsd:element name="documentManagement">
            <xsd:complexType>
              <xsd:all>
                <xsd:element ref="ns2:TaxCatchAll" minOccurs="0"/>
                <xsd:element ref="ns2:TaxCatchAllLabel" minOccurs="0"/>
                <xsd:element ref="ns2:ka9b207035bc48f2a4f6a2bfed7195b7" minOccurs="0"/>
                <xsd:element ref="ns1:Name" minOccurs="0"/>
                <xsd:element ref="ns2:f3e7f0a218d8438586e2a8545792c0ef" minOccurs="0"/>
                <xsd:element ref="ns2:mb22360ee3e3407ca28e907eb3b7ca6b" minOccurs="0"/>
                <xsd:element ref="ns2:HNZOwner" minOccurs="0"/>
                <xsd:element ref="ns2:p7110e5651294189b89368865130750f" minOccurs="0"/>
                <xsd:element ref="ns2:p777f0da518742b188a1f7fd5ee91810" minOccurs="0"/>
                <xsd:element ref="ns2:HNZReviewDate"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ame" ma:index="12" nillable="true" ma:displayName="Account" ma:internalName="Na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253c88c-d550-4ff1-afdc-d5dc691f60b0" elementFormDefault="qualified">
    <xsd:import namespace="http://schemas.microsoft.com/office/2006/documentManagement/types"/>
    <xsd:import namespace="http://schemas.microsoft.com/office/infopath/2007/PartnerControls"/>
    <xsd:element name="TaxCatchAll" ma:index="8" nillable="true" ma:displayName="Taxonomy Catch All Column" ma:hidden="true" ma:list="{a9dd61f9-3aaf-4107-a11a-3171f6f62556}" ma:internalName="TaxCatchAll" ma:showField="CatchAllData"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TaxCatchAllLabel" ma:index="9" nillable="true" ma:displayName="Taxonomy Catch All Column1" ma:hidden="true" ma:list="{a9dd61f9-3aaf-4107-a11a-3171f6f62556}" ma:internalName="TaxCatchAllLabel" ma:readOnly="true" ma:showField="CatchAllDataLabel" ma:web="b53a2928-5e60-4442-acbe-6b1269bda6c2">
      <xsd:complexType>
        <xsd:complexContent>
          <xsd:extension base="dms:MultiChoiceLookup">
            <xsd:sequence>
              <xsd:element name="Value" type="dms:Lookup" maxOccurs="unbounded" minOccurs="0" nillable="true"/>
            </xsd:sequence>
          </xsd:extension>
        </xsd:complexContent>
      </xsd:complexType>
    </xsd:element>
    <xsd:element name="ka9b207035bc48f2a4f6a2bfed7195b7" ma:index="10" nillable="true" ma:taxonomy="true" ma:internalName="ka9b207035bc48f2a4f6a2bfed7195b7" ma:taxonomyFieldName="BusinessFunction" ma:displayName="Business Function" ma:default="1;#National Public Health Service|634e3e85-490c-4b5a-85fa-eb6832c62852" ma:fieldId="{4a9b2070-35bc-48f2-a4f6-a2bfed7195b7}" ma:sspId="ebf29b3f-1e51-457b-ae0c-362182e58074" ma:termSetId="411f0e66-67f8-40f8-97cc-417744de1cc0" ma:anchorId="00000000-0000-0000-0000-000000000000" ma:open="false" ma:isKeyword="false">
      <xsd:complexType>
        <xsd:sequence>
          <xsd:element ref="pc:Terms" minOccurs="0" maxOccurs="1"/>
        </xsd:sequence>
      </xsd:complexType>
    </xsd:element>
    <xsd:element name="f3e7f0a218d8438586e2a8545792c0ef" ma:index="13" nillable="true" ma:taxonomy="true" ma:internalName="f3e7f0a218d8438586e2a8545792c0ef" ma:taxonomyFieldName="HNZTopic" ma:displayName="Topic" ma:fieldId="{f3e7f0a2-18d8-4385-86e2-a8545792c0ef}" ma:taxonomyMulti="true" ma:sspId="ebf29b3f-1e51-457b-ae0c-362182e58074" ma:termSetId="6fc62df7-d99b-474b-a41d-680956366171" ma:anchorId="00000000-0000-0000-0000-000000000000" ma:open="false" ma:isKeyword="false">
      <xsd:complexType>
        <xsd:sequence>
          <xsd:element ref="pc:Terms" minOccurs="0" maxOccurs="1"/>
        </xsd:sequence>
      </xsd:complexType>
    </xsd:element>
    <xsd:element name="mb22360ee3e3407ca28e907eb3b7ca6b" ma:index="15" nillable="true" ma:taxonomy="true" ma:internalName="mb22360ee3e3407ca28e907eb3b7ca6b" ma:taxonomyFieldName="HNZStatus" ma:displayName="Status" ma:default="4;#Draft|4dbd6f0d-7021-43d2-a391-03666245495e" ma:fieldId="{6b22360e-e3e3-407c-a28e-907eb3b7ca6b}" ma:sspId="ebf29b3f-1e51-457b-ae0c-362182e58074" ma:termSetId="24ac87aa-3fa8-4daa-a27b-a4701436e34e" ma:anchorId="00000000-0000-0000-0000-000000000000" ma:open="false" ma:isKeyword="false">
      <xsd:complexType>
        <xsd:sequence>
          <xsd:element ref="pc:Terms" minOccurs="0" maxOccurs="1"/>
        </xsd:sequence>
      </xsd:complexType>
    </xsd:element>
    <xsd:element name="HNZOwner" ma:index="17" nillable="true" ma:displayName="SRO and leads" ma:format="Dropdown" ma:list="UserInfo" ma:SharePointGroup="0" ma:internalName="HNZOwner">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110e5651294189b89368865130750f" ma:index="18" nillable="true" ma:taxonomy="true" ma:internalName="p7110e5651294189b89368865130750f" ma:taxonomyFieldName="HNZRegion" ma:displayName="Region" ma:fieldId="{97110e56-5129-4189-b893-68865130750f}" ma:taxonomyMulti="true" ma:sspId="ebf29b3f-1e51-457b-ae0c-362182e58074" ma:termSetId="e78d2f76-fe8a-4030-92ee-8b1f3410a63d" ma:anchorId="00000000-0000-0000-0000-000000000000" ma:open="false" ma:isKeyword="false">
      <xsd:complexType>
        <xsd:sequence>
          <xsd:element ref="pc:Terms" minOccurs="0" maxOccurs="1"/>
        </xsd:sequence>
      </xsd:complexType>
    </xsd:element>
    <xsd:element name="p777f0da518742b188a1f7fd5ee91810" ma:index="20" nillable="true" ma:taxonomy="true" ma:internalName="p777f0da518742b188a1f7fd5ee91810" ma:taxonomyFieldName="HNZLocalArea" ma:displayName="Local Area" ma:fieldId="{9777f0da-5187-42b1-88a1-f7fd5ee91810}" ma:taxonomyMulti="true" ma:sspId="ebf29b3f-1e51-457b-ae0c-362182e58074" ma:termSetId="067abcc4-089e-4bdf-badc-3de5e533a37b" ma:anchorId="00000000-0000-0000-0000-000000000000" ma:open="false" ma:isKeyword="false">
      <xsd:complexType>
        <xsd:sequence>
          <xsd:element ref="pc:Terms" minOccurs="0" maxOccurs="1"/>
        </xsd:sequence>
      </xsd:complexType>
    </xsd:element>
    <xsd:element name="HNZReviewDate" ma:index="22" nillable="true" ma:displayName="Review Date" ma:description="Review Date for Intranet content" ma:format="DateOnly" ma:internalName="HNZReviewDat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b53a2928-5e60-4442-acbe-6b1269bda6c2" elementFormDefault="qualified">
    <xsd:import namespace="http://schemas.microsoft.com/office/2006/documentManagement/types"/>
    <xsd:import namespace="http://schemas.microsoft.com/office/infopath/2007/PartnerControls"/>
    <xsd:element name="_dlc_DocId" ma:index="23" nillable="true" ma:displayName="Document ID Value" ma:description="The value of the document ID assigned to this item." ma:indexed="true" ma:internalName="_dlc_DocId" ma:readOnly="true">
      <xsd:simpleType>
        <xsd:restriction base="dms:Text"/>
      </xsd:simpleType>
    </xsd:element>
    <xsd:element name="_dlc_DocIdUrl" ma:index="24"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5"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0CA0F99-CD73-46DA-BACA-814B327DD046}">
  <ds:schemaRefs>
    <ds:schemaRef ds:uri="http://schemas.microsoft.com/office/2006/metadata/properties"/>
    <ds:schemaRef ds:uri="http://schemas.microsoft.com/office/infopath/2007/PartnerControls"/>
    <ds:schemaRef ds:uri="9253c88c-d550-4ff1-afdc-d5dc691f60b0"/>
    <ds:schemaRef ds:uri="b53a2928-5e60-4442-acbe-6b1269bda6c2"/>
  </ds:schemaRefs>
</ds:datastoreItem>
</file>

<file path=customXml/itemProps2.xml><?xml version="1.0" encoding="utf-8"?>
<ds:datastoreItem xmlns:ds="http://schemas.openxmlformats.org/officeDocument/2006/customXml" ds:itemID="{6381C889-5275-4CF0-A702-533187351D4B}">
  <ds:schemaRefs>
    <ds:schemaRef ds:uri="http://schemas.microsoft.com/sharepoint/events"/>
  </ds:schemaRefs>
</ds:datastoreItem>
</file>

<file path=customXml/itemProps3.xml><?xml version="1.0" encoding="utf-8"?>
<ds:datastoreItem xmlns:ds="http://schemas.openxmlformats.org/officeDocument/2006/customXml" ds:itemID="{69A83DF9-6F3D-4104-A133-0233170FA15E}">
  <ds:schemaRefs>
    <ds:schemaRef ds:uri="Microsoft.SharePoint.Taxonomy.ContentTypeSync"/>
  </ds:schemaRefs>
</ds:datastoreItem>
</file>

<file path=customXml/itemProps4.xml><?xml version="1.0" encoding="utf-8"?>
<ds:datastoreItem xmlns:ds="http://schemas.openxmlformats.org/officeDocument/2006/customXml" ds:itemID="{5EFB258C-06FE-4CCF-8EFD-CE901993055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253c88c-d550-4ff1-afdc-d5dc691f60b0"/>
    <ds:schemaRef ds:uri="b53a2928-5e60-4442-acbe-6b1269bda6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EE9B9F2B-0F2F-4651-AE50-203D118565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Deprivation</vt:lpstr>
      <vt:lpstr>Ethnicity</vt:lpstr>
      <vt:lpstr>Gender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Natalie Anderson</dc:creator>
  <cp:keywords/>
  <dc:description/>
  <cp:lastModifiedBy>Muhammad Mulla</cp:lastModifiedBy>
  <cp:revision/>
  <dcterms:created xsi:type="dcterms:W3CDTF">2021-10-11T12:57:52Z</dcterms:created>
  <dcterms:modified xsi:type="dcterms:W3CDTF">2025-06-11T23:01:23Z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0x010100D5C1E13D20A8554992C24F7EE470E02300FC7A92C9F615CB4BBFF7AFFF67D43BF8</vt:lpwstr>
  </property>
  <property fmtid="{D5CDD505-2E9C-101B-9397-08002B2CF9AE}" pid="3" name="MediaServiceImageTags">
    <vt:lpwstr/>
  </property>
  <property fmtid="{D5CDD505-2E9C-101B-9397-08002B2CF9AE}" pid="4" name="BusinessFunction">
    <vt:lpwstr>1;#Managing Public Health|634e3e85-490c-4b5a-85fa-eb6832c62852</vt:lpwstr>
  </property>
  <property fmtid="{D5CDD505-2E9C-101B-9397-08002B2CF9AE}" pid="5" name="HNZRegion">
    <vt:lpwstr/>
  </property>
  <property fmtid="{D5CDD505-2E9C-101B-9397-08002B2CF9AE}" pid="6" name="lcf76f155ced4ddcb4097134ff3c332f">
    <vt:lpwstr/>
  </property>
  <property fmtid="{D5CDD505-2E9C-101B-9397-08002B2CF9AE}" pid="7" name="HNZStatus">
    <vt:lpwstr>4;#Draft|4dbd6f0d-7021-43d2-a391-03666245495e</vt:lpwstr>
  </property>
  <property fmtid="{D5CDD505-2E9C-101B-9397-08002B2CF9AE}" pid="8" name="HNZTopic">
    <vt:lpwstr>7;#Immunisation|d5553793-f23e-4828-9acc-eb43cec3c64d;#8;#Prevention|18e1f96c-434e-4b73-ba98-84ea8009168e</vt:lpwstr>
  </property>
  <property fmtid="{D5CDD505-2E9C-101B-9397-08002B2CF9AE}" pid="9" name="HNZLocalArea">
    <vt:lpwstr/>
  </property>
  <property fmtid="{D5CDD505-2E9C-101B-9397-08002B2CF9AE}" pid="10" name="_dlc_DocIdItemGuid">
    <vt:lpwstr>bc703461-1d93-4ea9-909f-34980a95a422</vt:lpwstr>
  </property>
</Properties>
</file>