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695" yWindow="65476" windowWidth="12120" windowHeight="8580" tabRatio="550" activeTab="3"/>
  </bookViews>
  <sheets>
    <sheet name="6 Months" sheetId="1" r:id="rId1"/>
    <sheet name="12 months" sheetId="2" r:id="rId2"/>
    <sheet name="18 Months" sheetId="3" r:id="rId3"/>
    <sheet name="24 months" sheetId="4" r:id="rId4"/>
  </sheets>
  <definedNames>
    <definedName name="_xlnm.Print_Area" localSheetId="1">'12 months'!#REF!</definedName>
    <definedName name="_xlnm.Print_Area" localSheetId="2">'18 Months'!#REF!</definedName>
    <definedName name="_xlnm.Print_Area" localSheetId="3">'24 months'!#REF!</definedName>
    <definedName name="_xlnm.Print_Area" localSheetId="0">'6 Months'!$A$1:$S$67</definedName>
  </definedNames>
  <calcPr fullCalcOnLoad="1"/>
</workbook>
</file>

<file path=xl/sharedStrings.xml><?xml version="1.0" encoding="utf-8"?>
<sst xmlns="http://schemas.openxmlformats.org/spreadsheetml/2006/main" count="636" uniqueCount="65">
  <si>
    <t>Total</t>
  </si>
  <si>
    <t>NZE</t>
  </si>
  <si>
    <t>Maori</t>
  </si>
  <si>
    <t>Pacific</t>
  </si>
  <si>
    <t>Asian</t>
  </si>
  <si>
    <t>Other</t>
  </si>
  <si>
    <t>No. Eligible</t>
  </si>
  <si>
    <t>Fully Immunised for Age</t>
  </si>
  <si>
    <t>%</t>
  </si>
  <si>
    <t>Dep 1-2</t>
  </si>
  <si>
    <t>Dep 3-4</t>
  </si>
  <si>
    <t>Dep 5-6</t>
  </si>
  <si>
    <t>Dep 7-8</t>
  </si>
  <si>
    <t>Dep 9-10</t>
  </si>
  <si>
    <t>Dep Unavailable</t>
  </si>
  <si>
    <t>Auckland</t>
  </si>
  <si>
    <t>Bay of Plenty</t>
  </si>
  <si>
    <t>Canterbury</t>
  </si>
  <si>
    <t>Capital &amp; Coast</t>
  </si>
  <si>
    <t>Counties Manukau</t>
  </si>
  <si>
    <t>Hawkes Bay</t>
  </si>
  <si>
    <t>Hutt Valley</t>
  </si>
  <si>
    <t>Lakes</t>
  </si>
  <si>
    <t>Midcentral</t>
  </si>
  <si>
    <t>Nelson Marlborough</t>
  </si>
  <si>
    <t>Northland</t>
  </si>
  <si>
    <t>Otago</t>
  </si>
  <si>
    <t>South Canterbury</t>
  </si>
  <si>
    <t>Tairawhiti</t>
  </si>
  <si>
    <t>Taranaki</t>
  </si>
  <si>
    <t>Waikato</t>
  </si>
  <si>
    <t>Wairarapa</t>
  </si>
  <si>
    <t>Waitemata</t>
  </si>
  <si>
    <t>West Coast</t>
  </si>
  <si>
    <t>Whanganui</t>
  </si>
  <si>
    <t>DHB Area</t>
  </si>
  <si>
    <t>National</t>
  </si>
  <si>
    <t>Southland</t>
  </si>
  <si>
    <t>n/s</t>
  </si>
  <si>
    <t>KEY</t>
  </si>
  <si>
    <t>The number of eligible children who had completed all of their age appropriate immunisations by the time they turned the milestone age.</t>
  </si>
  <si>
    <t>Dep</t>
  </si>
  <si>
    <t>Level of deprivation cannot be assigned as the individual's address has not been recognised.</t>
  </si>
  <si>
    <t>Children enrolled on the NIR of any ethnicity except Maori, Pacific, Asian or New Zealand European. Includes European, African, Middle Eastern, Latin American/Hispanic.</t>
  </si>
  <si>
    <t>IMMUNISATION COVERAGE BY PRIORITISED ETHNICITY</t>
  </si>
  <si>
    <t>IMMUNISATION COVERAGE BY LEVEL OF DEPRIVATION</t>
  </si>
  <si>
    <t>Shaded area</t>
  </si>
  <si>
    <t xml:space="preserve">Deprivation - the average socioeconomic deprivation of an area. An individual's address is matched to the level of deprivation for that area. Dep 1-2 has the lowest level of deprivation, Dep 9-10 the greatest level of deprivation. </t>
  </si>
  <si>
    <t>IMMUNISATION COVERAGE AT MILESTONE AGE (24 MONTHS OF AGE)</t>
  </si>
  <si>
    <t>IMMUNISATION COVERAGE AT MILESTONE AGE (6 MONTHS OF AGE)</t>
  </si>
  <si>
    <t>IMMUNISATION COVERAGE AT MILESTONE AGE (12 MONTHS OF AGE)</t>
  </si>
  <si>
    <t>IMMUNISATION COVERAGE AT MILESTONE AGE (18 MONTHS OF AGE)</t>
  </si>
  <si>
    <t>Data not shown to protect privacy - less than 10 children in the group.</t>
  </si>
  <si>
    <t>The number of children who turned the milestone age during reporting period.</t>
  </si>
  <si>
    <t>Includes the number of individual's where the address cannot be assigned to DHB, as individual's address has not been recognised.</t>
  </si>
  <si>
    <t>Immunisation coverage lower than National coverage.</t>
  </si>
  <si>
    <t>The information contained in this report has been derived from the National Immunisation Register database. While the Ministry of Health has taken all reasonable steps to ensure that the information contained in this report is accurate and complete, it ac</t>
  </si>
  <si>
    <t>0</t>
  </si>
  <si>
    <t>-</t>
  </si>
  <si>
    <t>Reporting Period: 3 month period ending March 2010</t>
  </si>
  <si>
    <t>Report run date 8 April 2010</t>
  </si>
  <si>
    <t>The report measures the number of children who turned the milestone age of 24 months between 1 January 2010 and 1 April 2010 and who have completed their age appropriate immunisations by the time they turned the milestone age.</t>
  </si>
  <si>
    <t>The report measures the number of children who turned the milestone age of 18 months between 1 January 2010 and 1 April 2010 and who have completed their age appropriate immunisations by the time they turned the milestone age.</t>
  </si>
  <si>
    <t>The report measures the number of children who turned the milestone age of 12 months between 1 January 2010 and 1 April 2010 and who have completed their age appropriate immunisations by the time they turned the milestone age.</t>
  </si>
  <si>
    <t>The report measures the number of children who turned the milestone age of 6 months between 1 January 2010 and 1 April 2010 and who have completed their age appropriate immunisations by the time they turned the milestone age.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</si>
</sst>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 %"/>
    <numFmt numFmtId="174" formatCode="0.\ %"/>
    <numFmt numFmtId="175" formatCode="&quot;Yes&quot;;&quot;Yes&quot;;&quot;No&quot;"/>
    <numFmt numFmtId="176" formatCode="&quot;True&quot;;&quot;True&quot;;&quot;False&quot;"/>
    <numFmt numFmtId="177" formatCode="&quot;On&quot;;&quot;On&quot;;&quot;Off&quot;"/>
    <numFmt numFmtId="178" formatCode="[$€-2]\ #,##0.00_);[Red]\([$€-2]\ #,##0.00\)"/>
  </numFmts>
  <fonts count="9">
    <font>
      <sz val="10"/>
      <name val="Arial"/>
      <family val="0"/>
    </font>
    <font>
      <sz val="8"/>
      <name val="Arial"/>
      <family val="0"/>
    </font>
    <font>
      <b/>
      <sz val="10"/>
      <name val="Arial"/>
      <family val="0"/>
    </font>
    <font>
      <b/>
      <sz val="10"/>
      <color indexed="9"/>
      <name val="Arial"/>
      <family val="0"/>
    </font>
    <font>
      <sz val="6"/>
      <name val="Arial"/>
      <family val="0"/>
    </font>
    <font>
      <b/>
      <sz val="12"/>
      <name val="Arial"/>
      <family val="2"/>
    </font>
    <font>
      <b/>
      <sz val="8"/>
      <name val="Arial"/>
      <family val="2"/>
    </font>
    <font>
      <b/>
      <sz val="11"/>
      <name val="Arial"/>
      <family val="2"/>
    </font>
    <font>
      <u val="single"/>
      <sz val="10"/>
      <color indexed="12"/>
      <name val="Arial"/>
      <family val="0"/>
    </font>
  </fonts>
  <fills count="6">
    <fill>
      <patternFill/>
    </fill>
    <fill>
      <patternFill patternType="gray125"/>
    </fill>
    <fill>
      <patternFill patternType="solid">
        <fgColor indexed="65"/>
        <bgColor indexed="64"/>
      </patternFill>
    </fill>
    <fill>
      <patternFill patternType="solid">
        <fgColor indexed="52"/>
        <bgColor indexed="64"/>
      </patternFill>
    </fill>
    <fill>
      <patternFill patternType="solid">
        <fgColor indexed="22"/>
        <bgColor indexed="64"/>
      </patternFill>
    </fill>
    <fill>
      <patternFill patternType="solid">
        <fgColor indexed="65"/>
        <bgColor indexed="64"/>
      </patternFill>
    </fill>
  </fills>
  <borders count="32">
    <border>
      <left/>
      <right/>
      <top/>
      <bottom/>
      <diagonal/>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medium"/>
    </border>
    <border>
      <left style="thin">
        <color indexed="8"/>
      </left>
      <right>
        <color indexed="63"/>
      </right>
      <top style="thin">
        <color indexed="8"/>
      </top>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mediu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medium"/>
      <top style="thin">
        <color indexed="8"/>
      </top>
      <bottom style="double"/>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color indexed="63"/>
      </right>
      <top style="thin">
        <color indexed="8"/>
      </top>
      <bottom style="double"/>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medium"/>
      <top style="double"/>
      <bottom style="medium"/>
    </border>
    <border>
      <left style="thin">
        <color indexed="8"/>
      </left>
      <right style="thin">
        <color indexed="8"/>
      </right>
      <top style="double"/>
      <bottom style="medium"/>
    </border>
    <border>
      <left style="thin">
        <color indexed="8"/>
      </left>
      <right style="thin">
        <color indexed="8"/>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style="medium"/>
      <top style="medium"/>
      <bottom style="thin">
        <color indexed="8"/>
      </bottom>
    </border>
    <border>
      <left style="thin">
        <color indexed="8"/>
      </left>
      <right>
        <color indexed="63"/>
      </right>
      <top style="medium"/>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172" fontId="1" fillId="0" borderId="1" xfId="0" applyNumberFormat="1" applyFont="1" applyFill="1" applyBorder="1" applyAlignment="1">
      <alignment horizontal="right" vertical="center"/>
    </xf>
    <xf numFmtId="3" fontId="1" fillId="0" borderId="1" xfId="0" applyNumberFormat="1" applyFont="1" applyFill="1" applyBorder="1" applyAlignment="1">
      <alignment horizontal="right" vertical="center"/>
    </xf>
    <xf numFmtId="9" fontId="1" fillId="0" borderId="1" xfId="0" applyNumberFormat="1" applyFont="1" applyFill="1" applyBorder="1" applyAlignment="1">
      <alignment horizontal="right" vertical="center"/>
    </xf>
    <xf numFmtId="0" fontId="0" fillId="0" borderId="0" xfId="0" applyFill="1" applyAlignment="1">
      <alignment/>
    </xf>
    <xf numFmtId="0" fontId="2" fillId="0" borderId="0" xfId="0" applyFont="1" applyFill="1" applyAlignment="1">
      <alignment/>
    </xf>
    <xf numFmtId="0" fontId="2" fillId="0" borderId="0" xfId="0" applyFont="1" applyAlignment="1">
      <alignment/>
    </xf>
    <xf numFmtId="0" fontId="2"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left" vertical="center"/>
    </xf>
    <xf numFmtId="9" fontId="1" fillId="0" borderId="4" xfId="0" applyNumberFormat="1" applyFont="1" applyFill="1" applyBorder="1" applyAlignment="1">
      <alignment horizontal="right" vertical="center"/>
    </xf>
    <xf numFmtId="0" fontId="6" fillId="0" borderId="5" xfId="0" applyNumberFormat="1" applyFont="1" applyFill="1" applyBorder="1" applyAlignment="1">
      <alignment horizontal="left" vertical="center"/>
    </xf>
    <xf numFmtId="0" fontId="0" fillId="0" borderId="0" xfId="0" applyAlignment="1">
      <alignment horizontal="center"/>
    </xf>
    <xf numFmtId="0" fontId="2" fillId="0" borderId="0" xfId="0" applyFont="1" applyAlignment="1">
      <alignment horizontal="center"/>
    </xf>
    <xf numFmtId="3" fontId="1" fillId="0" borderId="6" xfId="0" applyNumberFormat="1" applyFont="1" applyFill="1" applyBorder="1" applyAlignment="1">
      <alignment horizontal="right" vertical="center"/>
    </xf>
    <xf numFmtId="0" fontId="1" fillId="0" borderId="7" xfId="0" applyNumberFormat="1" applyFont="1" applyFill="1" applyBorder="1" applyAlignment="1">
      <alignment horizontal="left" vertical="center"/>
    </xf>
    <xf numFmtId="172" fontId="1" fillId="0" borderId="8" xfId="0" applyNumberFormat="1" applyFont="1" applyFill="1" applyBorder="1" applyAlignment="1">
      <alignment horizontal="right" vertical="center"/>
    </xf>
    <xf numFmtId="3" fontId="1" fillId="0" borderId="8" xfId="0" applyNumberFormat="1" applyFont="1" applyFill="1" applyBorder="1" applyAlignment="1">
      <alignment horizontal="right" vertical="center"/>
    </xf>
    <xf numFmtId="9" fontId="1" fillId="0" borderId="8" xfId="0" applyNumberFormat="1" applyFont="1" applyFill="1" applyBorder="1" applyAlignment="1">
      <alignment horizontal="right" vertical="center"/>
    </xf>
    <xf numFmtId="9" fontId="1" fillId="0" borderId="9" xfId="0" applyNumberFormat="1" applyFont="1" applyFill="1" applyBorder="1" applyAlignment="1">
      <alignment horizontal="right" vertical="center"/>
    </xf>
    <xf numFmtId="0" fontId="4" fillId="2" borderId="10"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wrapText="1"/>
    </xf>
    <xf numFmtId="173" fontId="4" fillId="2" borderId="11" xfId="0" applyNumberFormat="1" applyFont="1" applyFill="1" applyBorder="1" applyAlignment="1">
      <alignment horizontal="center" vertical="center" wrapText="1"/>
    </xf>
    <xf numFmtId="173" fontId="4" fillId="2" borderId="12" xfId="0" applyNumberFormat="1" applyFont="1" applyFill="1" applyBorder="1" applyAlignment="1">
      <alignment horizontal="center" vertical="center" wrapText="1"/>
    </xf>
    <xf numFmtId="9" fontId="6" fillId="0" borderId="13" xfId="0" applyNumberFormat="1" applyFont="1" applyFill="1" applyBorder="1" applyAlignment="1">
      <alignment horizontal="right" vertical="center"/>
    </xf>
    <xf numFmtId="0" fontId="1" fillId="0" borderId="14" xfId="0" applyNumberFormat="1" applyFont="1" applyFill="1" applyBorder="1" applyAlignment="1">
      <alignment horizontal="left" vertical="center"/>
    </xf>
    <xf numFmtId="172" fontId="1" fillId="0" borderId="15" xfId="0" applyNumberFormat="1" applyFont="1" applyFill="1" applyBorder="1" applyAlignment="1">
      <alignment horizontal="right" vertical="center"/>
    </xf>
    <xf numFmtId="3" fontId="1" fillId="0" borderId="15" xfId="0" applyNumberFormat="1" applyFont="1" applyFill="1" applyBorder="1" applyAlignment="1">
      <alignment horizontal="right" vertical="center"/>
    </xf>
    <xf numFmtId="9" fontId="1" fillId="0" borderId="15" xfId="0" applyNumberFormat="1" applyFont="1" applyFill="1" applyBorder="1" applyAlignment="1">
      <alignment horizontal="right" vertical="center"/>
    </xf>
    <xf numFmtId="9" fontId="1" fillId="0" borderId="16" xfId="0" applyNumberFormat="1" applyFont="1" applyFill="1" applyBorder="1" applyAlignment="1">
      <alignment horizontal="right" vertical="center"/>
    </xf>
    <xf numFmtId="3" fontId="1" fillId="0" borderId="17" xfId="0" applyNumberFormat="1" applyFont="1" applyFill="1" applyBorder="1" applyAlignment="1">
      <alignment horizontal="right" vertical="center"/>
    </xf>
    <xf numFmtId="0" fontId="4" fillId="2" borderId="18" xfId="0" applyNumberFormat="1" applyFont="1" applyFill="1" applyBorder="1" applyAlignment="1">
      <alignment horizontal="center" vertical="center" wrapText="1"/>
    </xf>
    <xf numFmtId="172" fontId="6" fillId="2" borderId="13" xfId="0" applyNumberFormat="1" applyFont="1" applyFill="1" applyBorder="1" applyAlignment="1">
      <alignment horizontal="right" vertical="center"/>
    </xf>
    <xf numFmtId="3" fontId="6" fillId="2" borderId="13" xfId="0" applyNumberFormat="1" applyFont="1" applyFill="1" applyBorder="1" applyAlignment="1">
      <alignment horizontal="right" vertical="center"/>
    </xf>
    <xf numFmtId="9" fontId="6" fillId="2" borderId="13" xfId="0" applyNumberFormat="1" applyFont="1" applyFill="1" applyBorder="1" applyAlignment="1">
      <alignment horizontal="right" vertical="center"/>
    </xf>
    <xf numFmtId="3" fontId="6" fillId="2" borderId="19" xfId="0" applyNumberFormat="1" applyFont="1" applyFill="1" applyBorder="1" applyAlignment="1">
      <alignment horizontal="center" vertical="center"/>
    </xf>
    <xf numFmtId="9" fontId="6" fillId="2" borderId="20" xfId="0" applyNumberFormat="1" applyFont="1" applyFill="1" applyBorder="1" applyAlignment="1">
      <alignment horizontal="right" vertical="center"/>
    </xf>
    <xf numFmtId="3" fontId="1" fillId="0" borderId="21" xfId="0" applyNumberFormat="1" applyFont="1" applyFill="1" applyBorder="1" applyAlignment="1">
      <alignment horizontal="right" vertical="center"/>
    </xf>
    <xf numFmtId="9" fontId="1" fillId="0" borderId="0" xfId="0" applyNumberFormat="1" applyFont="1" applyAlignment="1">
      <alignment/>
    </xf>
    <xf numFmtId="0" fontId="6" fillId="0" borderId="0" xfId="0" applyFont="1" applyAlignment="1">
      <alignment/>
    </xf>
    <xf numFmtId="0" fontId="1" fillId="0" borderId="0" xfId="0" applyFont="1" applyAlignment="1">
      <alignment/>
    </xf>
    <xf numFmtId="9" fontId="1" fillId="0" borderId="0" xfId="0" applyNumberFormat="1" applyFont="1" applyAlignment="1">
      <alignment/>
    </xf>
    <xf numFmtId="0" fontId="0" fillId="0" borderId="0" xfId="0" applyAlignment="1">
      <alignment wrapText="1"/>
    </xf>
    <xf numFmtId="0" fontId="0" fillId="0" borderId="0" xfId="0" applyNumberFormat="1" applyAlignment="1">
      <alignment horizontal="left" wrapText="1"/>
    </xf>
    <xf numFmtId="0" fontId="1" fillId="0" borderId="0" xfId="0" applyFont="1" applyBorder="1" applyAlignment="1">
      <alignment/>
    </xf>
    <xf numFmtId="0" fontId="0" fillId="0" borderId="0" xfId="0" applyBorder="1" applyAlignment="1">
      <alignment/>
    </xf>
    <xf numFmtId="0" fontId="1" fillId="0" borderId="0" xfId="0" applyFont="1" applyBorder="1" applyAlignment="1">
      <alignment horizontal="left" vertical="center" wrapText="1"/>
    </xf>
    <xf numFmtId="0" fontId="0" fillId="0" borderId="0" xfId="0" applyBorder="1" applyAlignment="1">
      <alignment wrapText="1"/>
    </xf>
    <xf numFmtId="0" fontId="6" fillId="0" borderId="0" xfId="0" applyNumberFormat="1" applyFont="1" applyFill="1" applyBorder="1" applyAlignment="1">
      <alignment horizontal="left" vertical="center"/>
    </xf>
    <xf numFmtId="172"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0" fontId="0" fillId="0" borderId="0" xfId="0" applyBorder="1" applyAlignment="1">
      <alignment horizontal="center"/>
    </xf>
    <xf numFmtId="0" fontId="1" fillId="0" borderId="0" xfId="0" applyFont="1" applyBorder="1" applyAlignment="1">
      <alignment horizontal="left"/>
    </xf>
    <xf numFmtId="0" fontId="0" fillId="0" borderId="0" xfId="0" applyBorder="1" applyAlignment="1">
      <alignment/>
    </xf>
    <xf numFmtId="0" fontId="1" fillId="0" borderId="0" xfId="0" applyFont="1" applyBorder="1" applyAlignment="1">
      <alignment vertical="center" wrapText="1"/>
    </xf>
    <xf numFmtId="0" fontId="1" fillId="0" borderId="0" xfId="0" applyFont="1" applyBorder="1" applyAlignment="1">
      <alignment wrapText="1"/>
    </xf>
    <xf numFmtId="0" fontId="6" fillId="0" borderId="22" xfId="0" applyFont="1" applyBorder="1" applyAlignment="1">
      <alignment/>
    </xf>
    <xf numFmtId="0" fontId="1" fillId="0" borderId="22" xfId="0" applyFont="1" applyBorder="1" applyAlignment="1">
      <alignment/>
    </xf>
    <xf numFmtId="9" fontId="1" fillId="0" borderId="22" xfId="0" applyNumberFormat="1" applyFont="1" applyBorder="1" applyAlignment="1">
      <alignment/>
    </xf>
    <xf numFmtId="0" fontId="6" fillId="0" borderId="23" xfId="0" applyFont="1" applyBorder="1" applyAlignment="1">
      <alignment horizontal="left" vertical="center" wrapText="1"/>
    </xf>
    <xf numFmtId="0" fontId="1" fillId="0" borderId="23" xfId="0" applyFont="1" applyBorder="1" applyAlignment="1">
      <alignment horizontal="left" vertical="center" wrapText="1"/>
    </xf>
    <xf numFmtId="0" fontId="6" fillId="0" borderId="24" xfId="0" applyFont="1" applyBorder="1" applyAlignment="1">
      <alignment horizontal="left"/>
    </xf>
    <xf numFmtId="0" fontId="1" fillId="0" borderId="24" xfId="0" applyFont="1" applyBorder="1" applyAlignment="1">
      <alignment horizontal="left"/>
    </xf>
    <xf numFmtId="0" fontId="6" fillId="3" borderId="23" xfId="0" applyFont="1" applyFill="1" applyBorder="1" applyAlignment="1">
      <alignment horizontal="left" vertical="center"/>
    </xf>
    <xf numFmtId="0" fontId="6" fillId="0" borderId="23" xfId="0" applyFont="1" applyFill="1" applyBorder="1" applyAlignment="1">
      <alignment horizontal="left" vertical="center"/>
    </xf>
    <xf numFmtId="172" fontId="6" fillId="0" borderId="13" xfId="0" applyNumberFormat="1" applyFont="1" applyFill="1" applyBorder="1" applyAlignment="1">
      <alignment horizontal="right" vertical="center"/>
    </xf>
    <xf numFmtId="3" fontId="6" fillId="0" borderId="13" xfId="0" applyNumberFormat="1" applyFont="1" applyFill="1" applyBorder="1" applyAlignment="1">
      <alignment horizontal="right" vertical="center"/>
    </xf>
    <xf numFmtId="3" fontId="6" fillId="0" borderId="19" xfId="0" applyNumberFormat="1" applyFont="1" applyFill="1" applyBorder="1" applyAlignment="1">
      <alignment horizontal="center" vertical="center"/>
    </xf>
    <xf numFmtId="9" fontId="6" fillId="0" borderId="20" xfId="0" applyNumberFormat="1" applyFont="1" applyFill="1" applyBorder="1" applyAlignment="1">
      <alignment horizontal="right" vertical="center"/>
    </xf>
    <xf numFmtId="9" fontId="2" fillId="0" borderId="25" xfId="20" applyFont="1" applyBorder="1" applyAlignment="1">
      <alignment/>
    </xf>
    <xf numFmtId="3" fontId="6" fillId="2" borderId="26" xfId="0" applyNumberFormat="1" applyFont="1" applyFill="1" applyBorder="1" applyAlignment="1">
      <alignment horizontal="center" vertical="center"/>
    </xf>
    <xf numFmtId="0" fontId="0" fillId="4" borderId="0" xfId="0" applyNumberFormat="1" applyFill="1" applyAlignment="1">
      <alignment horizontal="left" wrapText="1"/>
    </xf>
    <xf numFmtId="9" fontId="1" fillId="0" borderId="0" xfId="0" applyNumberFormat="1" applyFont="1" applyAlignment="1" quotePrefix="1">
      <alignment horizontal="left"/>
    </xf>
    <xf numFmtId="0" fontId="1" fillId="0" borderId="22" xfId="0" applyFont="1" applyBorder="1" applyAlignment="1">
      <alignment horizontal="left" wrapText="1"/>
    </xf>
    <xf numFmtId="0" fontId="5" fillId="0" borderId="0" xfId="0" applyFont="1" applyAlignment="1" applyProtection="1">
      <alignment horizontal="center"/>
      <protection locked="0"/>
    </xf>
    <xf numFmtId="0" fontId="0" fillId="0" borderId="0" xfId="0" applyAlignment="1">
      <alignment horizontal="center"/>
    </xf>
    <xf numFmtId="0" fontId="7" fillId="0" borderId="0" xfId="0" applyFont="1" applyAlignment="1" quotePrefix="1">
      <alignment horizontal="center"/>
    </xf>
    <xf numFmtId="0" fontId="7" fillId="0" borderId="0" xfId="0" applyFont="1" applyAlignment="1">
      <alignment horizontal="center"/>
    </xf>
    <xf numFmtId="0" fontId="0" fillId="0" borderId="0" xfId="0" applyNumberFormat="1" applyAlignment="1" quotePrefix="1">
      <alignment horizontal="left" wrapText="1"/>
    </xf>
    <xf numFmtId="0" fontId="0" fillId="0" borderId="0" xfId="0" applyNumberFormat="1" applyAlignment="1">
      <alignment horizontal="left" wrapText="1"/>
    </xf>
    <xf numFmtId="0" fontId="2" fillId="0" borderId="27" xfId="0" applyNumberFormat="1" applyFont="1" applyFill="1" applyBorder="1" applyAlignment="1">
      <alignment horizontal="center" vertical="center"/>
    </xf>
    <xf numFmtId="0" fontId="3" fillId="0" borderId="28" xfId="0" applyNumberFormat="1" applyFont="1" applyFill="1" applyBorder="1" applyAlignment="1">
      <alignment vertical="center"/>
    </xf>
    <xf numFmtId="0" fontId="3" fillId="0" borderId="29" xfId="0" applyNumberFormat="1" applyFont="1" applyFill="1" applyBorder="1" applyAlignment="1">
      <alignment vertical="center"/>
    </xf>
    <xf numFmtId="0" fontId="3" fillId="0" borderId="30" xfId="0" applyNumberFormat="1" applyFont="1" applyFill="1" applyBorder="1" applyAlignment="1">
      <alignment vertical="center"/>
    </xf>
    <xf numFmtId="0" fontId="2" fillId="5" borderId="27" xfId="0" applyNumberFormat="1" applyFont="1" applyFill="1" applyBorder="1" applyAlignment="1">
      <alignment horizontal="center" vertical="center" wrapText="1"/>
    </xf>
    <xf numFmtId="0" fontId="3" fillId="5" borderId="28" xfId="0" applyNumberFormat="1" applyFont="1" applyFill="1" applyBorder="1" applyAlignment="1">
      <alignment vertical="center"/>
    </xf>
    <xf numFmtId="173" fontId="3" fillId="5" borderId="29" xfId="0" applyNumberFormat="1" applyFont="1" applyFill="1" applyBorder="1" applyAlignment="1">
      <alignment vertical="center"/>
    </xf>
    <xf numFmtId="0" fontId="2" fillId="5" borderId="31" xfId="0" applyNumberFormat="1" applyFont="1" applyFill="1" applyBorder="1" applyAlignment="1">
      <alignment horizontal="center" vertical="center" wrapText="1"/>
    </xf>
    <xf numFmtId="0" fontId="2" fillId="5" borderId="28" xfId="0" applyNumberFormat="1" applyFont="1" applyFill="1" applyBorder="1" applyAlignment="1">
      <alignment horizontal="center" vertical="center" wrapText="1"/>
    </xf>
    <xf numFmtId="0" fontId="2" fillId="5" borderId="30" xfId="0" applyNumberFormat="1" applyFont="1" applyFill="1" applyBorder="1" applyAlignment="1">
      <alignment horizontal="center" vertical="center" wrapText="1"/>
    </xf>
    <xf numFmtId="0" fontId="6" fillId="0" borderId="23" xfId="0" applyFont="1" applyBorder="1" applyAlignment="1">
      <alignment horizontal="left" vertical="center" wrapText="1"/>
    </xf>
    <xf numFmtId="0" fontId="1" fillId="0" borderId="23" xfId="0" applyFont="1" applyBorder="1" applyAlignment="1">
      <alignment horizontal="left" vertical="center" wrapText="1"/>
    </xf>
  </cellXfs>
  <cellStyles count="7">
    <cellStyle name="Normal" xfId="0"/>
    <cellStyle name="Comma" xfId="15"/>
    <cellStyle name="Comma [0]" xfId="16"/>
    <cellStyle name="Currency" xfId="17"/>
    <cellStyle name="Currency [0]" xfId="18"/>
    <cellStyle name="Hyperlink" xfId="19"/>
    <cellStyle name="Percent" xfId="20"/>
  </cellStyles>
  <dxfs count="1">
    <dxf>
      <font>
        <b/>
        <i val="0"/>
        <color auto="1"/>
      </font>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7" name="Picture 17"/>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8" name="Picture 18"/>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9" name="Picture 19"/>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0" name="Picture 20"/>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1" name="Picture 21"/>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2" name="Picture 22"/>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3" name="Picture 23"/>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4" name="Picture 24"/>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5" name="Picture 25"/>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6" name="Picture 26"/>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27" name="Picture 27"/>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8" name="Picture 28"/>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29" name="Picture 29"/>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30" name="Picture 30"/>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xdr:cNvPicPr preferRelativeResize="1">
          <a:picLocks noChangeAspect="1"/>
        </xdr:cNvPicPr>
      </xdr:nvPicPr>
      <xdr:blipFill>
        <a:blip r:embed="rId2"/>
        <a:stretch>
          <a:fillRect/>
        </a:stretch>
      </xdr:blipFill>
      <xdr:spPr>
        <a:xfrm>
          <a:off x="71818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7" name="Picture 7"/>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8" name="Picture 8"/>
        <xdr:cNvPicPr preferRelativeResize="1">
          <a:picLocks noChangeAspect="1"/>
        </xdr:cNvPicPr>
      </xdr:nvPicPr>
      <xdr:blipFill>
        <a:blip r:embed="rId2"/>
        <a:stretch>
          <a:fillRect/>
        </a:stretch>
      </xdr:blipFill>
      <xdr:spPr>
        <a:xfrm>
          <a:off x="71818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9"/>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0"/>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11"/>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12"/>
        <xdr:cNvPicPr preferRelativeResize="1">
          <a:picLocks noChangeAspect="1"/>
        </xdr:cNvPicPr>
      </xdr:nvPicPr>
      <xdr:blipFill>
        <a:blip r:embed="rId2"/>
        <a:stretch>
          <a:fillRect/>
        </a:stretch>
      </xdr:blipFill>
      <xdr:spPr>
        <a:xfrm>
          <a:off x="7181850" y="0"/>
          <a:ext cx="914400" cy="5619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13" name="Picture 13"/>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4" name="Picture 14"/>
        <xdr:cNvPicPr preferRelativeResize="1">
          <a:picLocks noChangeAspect="1"/>
        </xdr:cNvPicPr>
      </xdr:nvPicPr>
      <xdr:blipFill>
        <a:blip r:embed="rId2"/>
        <a:stretch>
          <a:fillRect/>
        </a:stretch>
      </xdr:blipFill>
      <xdr:spPr>
        <a:xfrm>
          <a:off x="71818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5" name="Picture 15"/>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6" name="Picture 16"/>
        <xdr:cNvPicPr preferRelativeResize="1">
          <a:picLocks noChangeAspect="1"/>
        </xdr:cNvPicPr>
      </xdr:nvPicPr>
      <xdr:blipFill>
        <a:blip r:embed="rId2"/>
        <a:stretch>
          <a:fillRect/>
        </a:stretch>
      </xdr:blipFill>
      <xdr:spPr>
        <a:xfrm>
          <a:off x="7181850" y="0"/>
          <a:ext cx="9144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xdr:cNvPicPr preferRelativeResize="1">
          <a:picLocks noChangeAspect="1"/>
        </xdr:cNvPicPr>
      </xdr:nvPicPr>
      <xdr:blipFill>
        <a:blip r:embed="rId2"/>
        <a:stretch>
          <a:fillRect/>
        </a:stretch>
      </xdr:blipFill>
      <xdr:spPr>
        <a:xfrm>
          <a:off x="7143750"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xdr:cNvPicPr preferRelativeResize="1">
          <a:picLocks noChangeAspect="1"/>
        </xdr:cNvPicPr>
      </xdr:nvPicPr>
      <xdr:blipFill>
        <a:blip r:embed="rId1"/>
        <a:stretch>
          <a:fillRect/>
        </a:stretch>
      </xdr:blipFill>
      <xdr:spPr>
        <a:xfrm>
          <a:off x="28575" y="28575"/>
          <a:ext cx="1009650" cy="5524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xdr:cNvPicPr preferRelativeResize="1">
          <a:picLocks noChangeAspect="1"/>
        </xdr:cNvPicPr>
      </xdr:nvPicPr>
      <xdr:blipFill>
        <a:blip r:embed="rId2"/>
        <a:stretch>
          <a:fillRect/>
        </a:stretch>
      </xdr:blipFill>
      <xdr:spPr>
        <a:xfrm>
          <a:off x="7143750" y="0"/>
          <a:ext cx="9144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68"/>
  <sheetViews>
    <sheetView zoomScaleSheetLayoutView="100" workbookViewId="0" topLeftCell="A1">
      <selection activeCell="T61" sqref="T61"/>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4" t="s">
        <v>49</v>
      </c>
      <c r="B1" s="75"/>
      <c r="C1" s="75"/>
      <c r="D1" s="75"/>
      <c r="E1" s="75"/>
      <c r="F1" s="75"/>
      <c r="G1" s="75"/>
      <c r="H1" s="75"/>
      <c r="I1" s="75"/>
      <c r="J1" s="75"/>
      <c r="K1" s="75"/>
      <c r="L1" s="75"/>
      <c r="M1" s="75"/>
      <c r="N1" s="75"/>
      <c r="O1" s="75"/>
      <c r="P1" s="75"/>
      <c r="Q1" s="75"/>
      <c r="R1" s="75"/>
    </row>
    <row r="2" spans="1:18" ht="15">
      <c r="A2" s="76" t="s">
        <v>59</v>
      </c>
      <c r="B2" s="77"/>
      <c r="C2" s="77"/>
      <c r="D2" s="77"/>
      <c r="E2" s="77"/>
      <c r="F2" s="77"/>
      <c r="G2" s="77"/>
      <c r="H2" s="77"/>
      <c r="I2" s="77"/>
      <c r="J2" s="77"/>
      <c r="K2" s="77"/>
      <c r="L2" s="77"/>
      <c r="M2" s="77"/>
      <c r="N2" s="77"/>
      <c r="O2" s="77"/>
      <c r="P2" s="77"/>
      <c r="Q2" s="77"/>
      <c r="R2" s="77"/>
    </row>
    <row r="3" spans="1:18" ht="12.75">
      <c r="A3" s="12"/>
      <c r="C3" s="72" t="s">
        <v>60</v>
      </c>
      <c r="D3" s="12"/>
      <c r="E3" s="12"/>
      <c r="F3" s="12"/>
      <c r="G3" s="12"/>
      <c r="H3" s="12"/>
      <c r="I3" s="12"/>
      <c r="J3" s="12"/>
      <c r="K3" s="12"/>
      <c r="L3" s="12"/>
      <c r="M3" s="12"/>
      <c r="N3" s="12"/>
      <c r="O3" s="12"/>
      <c r="P3" s="12"/>
      <c r="Q3" s="12"/>
      <c r="R3" s="12"/>
    </row>
    <row r="4" spans="1:19" ht="37.5" customHeight="1">
      <c r="A4" s="78" t="s">
        <v>64</v>
      </c>
      <c r="B4" s="79"/>
      <c r="C4" s="79"/>
      <c r="D4" s="79"/>
      <c r="E4" s="79"/>
      <c r="F4" s="79"/>
      <c r="G4" s="79"/>
      <c r="H4" s="79"/>
      <c r="I4" s="79"/>
      <c r="J4" s="79"/>
      <c r="K4" s="79"/>
      <c r="L4" s="79"/>
      <c r="M4" s="79"/>
      <c r="N4" s="79"/>
      <c r="O4" s="79"/>
      <c r="P4" s="79"/>
      <c r="Q4" s="79"/>
      <c r="R4" s="79"/>
      <c r="S4" s="79"/>
    </row>
    <row r="5" spans="1:19" ht="12.75" customHeight="1">
      <c r="A5" s="42"/>
      <c r="B5" s="42"/>
      <c r="C5" s="42"/>
      <c r="D5" s="42"/>
      <c r="E5" s="42"/>
      <c r="F5" s="42"/>
      <c r="G5" s="42"/>
      <c r="H5" s="42"/>
      <c r="I5" s="42"/>
      <c r="J5" s="42"/>
      <c r="K5" s="42"/>
      <c r="L5" s="42"/>
      <c r="M5" s="42"/>
      <c r="N5" s="42"/>
      <c r="O5" s="42"/>
      <c r="P5" s="42"/>
      <c r="Q5" s="71"/>
      <c r="R5" s="71"/>
      <c r="S5" s="71"/>
    </row>
    <row r="6" ht="13.5" thickBot="1">
      <c r="A6" s="6" t="s">
        <v>44</v>
      </c>
    </row>
    <row r="7" spans="1:19" ht="12.75" customHeight="1">
      <c r="A7" s="7" t="s">
        <v>35</v>
      </c>
      <c r="B7" s="80" t="s">
        <v>0</v>
      </c>
      <c r="C7" s="81"/>
      <c r="D7" s="82"/>
      <c r="E7" s="80" t="s">
        <v>1</v>
      </c>
      <c r="F7" s="81"/>
      <c r="G7" s="82"/>
      <c r="H7" s="80" t="s">
        <v>2</v>
      </c>
      <c r="I7" s="81"/>
      <c r="J7" s="82"/>
      <c r="K7" s="80" t="s">
        <v>3</v>
      </c>
      <c r="L7" s="81"/>
      <c r="M7" s="82"/>
      <c r="N7" s="80" t="s">
        <v>4</v>
      </c>
      <c r="O7" s="81"/>
      <c r="P7" s="82"/>
      <c r="Q7" s="80" t="s">
        <v>5</v>
      </c>
      <c r="R7" s="81"/>
      <c r="S7" s="83"/>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1708</v>
      </c>
      <c r="C9" s="16">
        <v>1194</v>
      </c>
      <c r="D9" s="17">
        <v>0.6990632318501171</v>
      </c>
      <c r="E9" s="15">
        <v>463</v>
      </c>
      <c r="F9" s="15">
        <v>332</v>
      </c>
      <c r="G9" s="17">
        <v>0.7170626349892009</v>
      </c>
      <c r="H9" s="15">
        <v>220</v>
      </c>
      <c r="I9" s="15">
        <v>128</v>
      </c>
      <c r="J9" s="17">
        <v>0.5818181818181818</v>
      </c>
      <c r="K9" s="15">
        <v>340</v>
      </c>
      <c r="L9" s="15">
        <v>222</v>
      </c>
      <c r="M9" s="17">
        <v>0.6529411764705882</v>
      </c>
      <c r="N9" s="15">
        <v>430</v>
      </c>
      <c r="O9" s="15">
        <v>332</v>
      </c>
      <c r="P9" s="17">
        <v>0.772093023255814</v>
      </c>
      <c r="Q9" s="15">
        <v>255</v>
      </c>
      <c r="R9" s="15">
        <v>180</v>
      </c>
      <c r="S9" s="18">
        <v>0.7058823529411765</v>
      </c>
    </row>
    <row r="10" spans="1:19" s="4" customFormat="1" ht="12.75">
      <c r="A10" s="8" t="s">
        <v>16</v>
      </c>
      <c r="B10" s="1">
        <v>742</v>
      </c>
      <c r="C10" s="2">
        <v>370</v>
      </c>
      <c r="D10" s="3">
        <v>0.49865229110512127</v>
      </c>
      <c r="E10" s="1">
        <v>316</v>
      </c>
      <c r="F10" s="1">
        <v>176</v>
      </c>
      <c r="G10" s="3">
        <v>0.5569620253164557</v>
      </c>
      <c r="H10" s="1">
        <v>318</v>
      </c>
      <c r="I10" s="1">
        <v>125</v>
      </c>
      <c r="J10" s="3">
        <v>0.39308176100628933</v>
      </c>
      <c r="K10" s="1">
        <v>17</v>
      </c>
      <c r="L10" s="1" t="s">
        <v>38</v>
      </c>
      <c r="M10" s="3">
        <v>0.4117647058823529</v>
      </c>
      <c r="N10" s="1">
        <v>41</v>
      </c>
      <c r="O10" s="1">
        <v>33</v>
      </c>
      <c r="P10" s="3">
        <v>0.8048780487804879</v>
      </c>
      <c r="Q10" s="1">
        <v>50</v>
      </c>
      <c r="R10" s="1">
        <v>29</v>
      </c>
      <c r="S10" s="9">
        <v>0.58</v>
      </c>
    </row>
    <row r="11" spans="1:19" s="4" customFormat="1" ht="12.75">
      <c r="A11" s="8" t="s">
        <v>17</v>
      </c>
      <c r="B11" s="1">
        <v>1707</v>
      </c>
      <c r="C11" s="2">
        <v>1252</v>
      </c>
      <c r="D11" s="3">
        <v>0.7334504979496193</v>
      </c>
      <c r="E11" s="1">
        <v>982</v>
      </c>
      <c r="F11" s="1">
        <v>757</v>
      </c>
      <c r="G11" s="3">
        <v>0.7708757637474541</v>
      </c>
      <c r="H11" s="1">
        <v>267</v>
      </c>
      <c r="I11" s="1">
        <v>161</v>
      </c>
      <c r="J11" s="3">
        <v>0.602996254681648</v>
      </c>
      <c r="K11" s="1">
        <v>79</v>
      </c>
      <c r="L11" s="1">
        <v>49</v>
      </c>
      <c r="M11" s="3">
        <v>0.620253164556962</v>
      </c>
      <c r="N11" s="1">
        <v>122</v>
      </c>
      <c r="O11" s="1">
        <v>101</v>
      </c>
      <c r="P11" s="3">
        <v>0.8278688524590164</v>
      </c>
      <c r="Q11" s="1">
        <v>257</v>
      </c>
      <c r="R11" s="1">
        <v>184</v>
      </c>
      <c r="S11" s="9">
        <v>0.7159533073929961</v>
      </c>
    </row>
    <row r="12" spans="1:19" s="4" customFormat="1" ht="12.75">
      <c r="A12" s="8" t="s">
        <v>18</v>
      </c>
      <c r="B12" s="1">
        <v>1022</v>
      </c>
      <c r="C12" s="2">
        <v>791</v>
      </c>
      <c r="D12" s="3">
        <v>0.773972602739726</v>
      </c>
      <c r="E12" s="1">
        <v>454</v>
      </c>
      <c r="F12" s="1">
        <v>367</v>
      </c>
      <c r="G12" s="3">
        <v>0.8083700440528634</v>
      </c>
      <c r="H12" s="1">
        <v>180</v>
      </c>
      <c r="I12" s="1">
        <v>117</v>
      </c>
      <c r="J12" s="3">
        <v>0.65</v>
      </c>
      <c r="K12" s="1">
        <v>121</v>
      </c>
      <c r="L12" s="1">
        <v>83</v>
      </c>
      <c r="M12" s="3">
        <v>0.6859504132231405</v>
      </c>
      <c r="N12" s="1">
        <v>115</v>
      </c>
      <c r="O12" s="1">
        <v>100</v>
      </c>
      <c r="P12" s="3">
        <v>0.8695652173913043</v>
      </c>
      <c r="Q12" s="1">
        <v>152</v>
      </c>
      <c r="R12" s="1">
        <v>124</v>
      </c>
      <c r="S12" s="9">
        <v>0.8157894736842105</v>
      </c>
    </row>
    <row r="13" spans="1:19" s="4" customFormat="1" ht="12.75">
      <c r="A13" s="8" t="s">
        <v>19</v>
      </c>
      <c r="B13" s="1">
        <v>2301</v>
      </c>
      <c r="C13" s="2">
        <v>1502</v>
      </c>
      <c r="D13" s="3">
        <v>0.6527596697088223</v>
      </c>
      <c r="E13" s="1">
        <v>276</v>
      </c>
      <c r="F13" s="1">
        <v>201</v>
      </c>
      <c r="G13" s="3">
        <v>0.7282608695652174</v>
      </c>
      <c r="H13" s="1">
        <v>659</v>
      </c>
      <c r="I13" s="1">
        <v>342</v>
      </c>
      <c r="J13" s="3">
        <v>0.5189681335356601</v>
      </c>
      <c r="K13" s="1">
        <v>821</v>
      </c>
      <c r="L13" s="1">
        <v>522</v>
      </c>
      <c r="M13" s="3">
        <v>0.6358099878197321</v>
      </c>
      <c r="N13" s="1">
        <v>330</v>
      </c>
      <c r="O13" s="1">
        <v>271</v>
      </c>
      <c r="P13" s="3">
        <v>0.8212121212121212</v>
      </c>
      <c r="Q13" s="1">
        <v>215</v>
      </c>
      <c r="R13" s="1">
        <v>166</v>
      </c>
      <c r="S13" s="9">
        <v>0.772093023255814</v>
      </c>
    </row>
    <row r="14" spans="1:19" s="4" customFormat="1" ht="12.75">
      <c r="A14" s="8" t="s">
        <v>20</v>
      </c>
      <c r="B14" s="1">
        <v>679</v>
      </c>
      <c r="C14" s="2">
        <v>429</v>
      </c>
      <c r="D14" s="3">
        <v>0.6318114874815906</v>
      </c>
      <c r="E14" s="1">
        <v>287</v>
      </c>
      <c r="F14" s="1">
        <v>203</v>
      </c>
      <c r="G14" s="3">
        <v>0.7073170731707317</v>
      </c>
      <c r="H14" s="1">
        <v>298</v>
      </c>
      <c r="I14" s="1">
        <v>159</v>
      </c>
      <c r="J14" s="3">
        <v>0.5335570469798657</v>
      </c>
      <c r="K14" s="1">
        <v>29</v>
      </c>
      <c r="L14" s="1">
        <v>17</v>
      </c>
      <c r="M14" s="3">
        <v>0.5862068965517241</v>
      </c>
      <c r="N14" s="1">
        <v>24</v>
      </c>
      <c r="O14" s="1">
        <v>22</v>
      </c>
      <c r="P14" s="3">
        <v>0.9166666666666666</v>
      </c>
      <c r="Q14" s="1">
        <v>41</v>
      </c>
      <c r="R14" s="1">
        <v>28</v>
      </c>
      <c r="S14" s="9">
        <v>0.6829268292682927</v>
      </c>
    </row>
    <row r="15" spans="1:19" s="4" customFormat="1" ht="12.75">
      <c r="A15" s="8" t="s">
        <v>21</v>
      </c>
      <c r="B15" s="1">
        <v>585</v>
      </c>
      <c r="C15" s="2">
        <v>413</v>
      </c>
      <c r="D15" s="3">
        <v>0.705982905982906</v>
      </c>
      <c r="E15" s="1">
        <v>240</v>
      </c>
      <c r="F15" s="1">
        <v>174</v>
      </c>
      <c r="G15" s="3">
        <v>0.725</v>
      </c>
      <c r="H15" s="1">
        <v>148</v>
      </c>
      <c r="I15" s="1">
        <v>91</v>
      </c>
      <c r="J15" s="3">
        <v>0.6148648648648649</v>
      </c>
      <c r="K15" s="1">
        <v>72</v>
      </c>
      <c r="L15" s="1">
        <v>46</v>
      </c>
      <c r="M15" s="3">
        <v>0.6388888888888888</v>
      </c>
      <c r="N15" s="1">
        <v>68</v>
      </c>
      <c r="O15" s="1">
        <v>60</v>
      </c>
      <c r="P15" s="3">
        <v>0.8823529411764706</v>
      </c>
      <c r="Q15" s="1">
        <v>57</v>
      </c>
      <c r="R15" s="1">
        <v>42</v>
      </c>
      <c r="S15" s="9">
        <v>0.7368421052631579</v>
      </c>
    </row>
    <row r="16" spans="1:19" s="4" customFormat="1" ht="12.75">
      <c r="A16" s="8" t="s">
        <v>22</v>
      </c>
      <c r="B16" s="1">
        <v>436</v>
      </c>
      <c r="C16" s="2">
        <v>285</v>
      </c>
      <c r="D16" s="3">
        <v>0.6536697247706422</v>
      </c>
      <c r="E16" s="1">
        <v>164</v>
      </c>
      <c r="F16" s="1">
        <v>132</v>
      </c>
      <c r="G16" s="3">
        <v>0.8048780487804879</v>
      </c>
      <c r="H16" s="1">
        <v>206</v>
      </c>
      <c r="I16" s="1">
        <v>100</v>
      </c>
      <c r="J16" s="3">
        <v>0.4854368932038835</v>
      </c>
      <c r="K16" s="1">
        <v>19</v>
      </c>
      <c r="L16" s="1">
        <v>15</v>
      </c>
      <c r="M16" s="3">
        <v>0.7894736842105263</v>
      </c>
      <c r="N16" s="1">
        <v>15</v>
      </c>
      <c r="O16" s="1">
        <v>12</v>
      </c>
      <c r="P16" s="3">
        <v>0.8</v>
      </c>
      <c r="Q16" s="1">
        <v>32</v>
      </c>
      <c r="R16" s="1">
        <v>26</v>
      </c>
      <c r="S16" s="9">
        <v>0.8125</v>
      </c>
    </row>
    <row r="17" spans="1:19" s="4" customFormat="1" ht="12.75">
      <c r="A17" s="8" t="s">
        <v>23</v>
      </c>
      <c r="B17" s="1">
        <v>609</v>
      </c>
      <c r="C17" s="2">
        <v>392</v>
      </c>
      <c r="D17" s="3">
        <v>0.6436781609195402</v>
      </c>
      <c r="E17" s="1">
        <v>298</v>
      </c>
      <c r="F17" s="1">
        <v>221</v>
      </c>
      <c r="G17" s="3">
        <v>0.7416107382550335</v>
      </c>
      <c r="H17" s="1">
        <v>201</v>
      </c>
      <c r="I17" s="1">
        <v>100</v>
      </c>
      <c r="J17" s="3">
        <v>0.4975124378109453</v>
      </c>
      <c r="K17" s="1">
        <v>27</v>
      </c>
      <c r="L17" s="1">
        <v>16</v>
      </c>
      <c r="M17" s="3">
        <v>0.5925925925925926</v>
      </c>
      <c r="N17" s="1">
        <v>22</v>
      </c>
      <c r="O17" s="1">
        <v>18</v>
      </c>
      <c r="P17" s="3">
        <v>0.8181818181818182</v>
      </c>
      <c r="Q17" s="1">
        <v>61</v>
      </c>
      <c r="R17" s="1">
        <v>37</v>
      </c>
      <c r="S17" s="9">
        <v>0.6065573770491803</v>
      </c>
    </row>
    <row r="18" spans="1:19" s="4" customFormat="1" ht="12.75">
      <c r="A18" s="8" t="s">
        <v>24</v>
      </c>
      <c r="B18" s="1">
        <v>455</v>
      </c>
      <c r="C18" s="2">
        <v>315</v>
      </c>
      <c r="D18" s="3">
        <v>0.6923076923076923</v>
      </c>
      <c r="E18" s="1">
        <v>255</v>
      </c>
      <c r="F18" s="1">
        <v>193</v>
      </c>
      <c r="G18" s="3">
        <v>0.7568627450980392</v>
      </c>
      <c r="H18" s="1">
        <v>74</v>
      </c>
      <c r="I18" s="1">
        <v>48</v>
      </c>
      <c r="J18" s="3">
        <v>0.6486486486486487</v>
      </c>
      <c r="K18" s="1">
        <v>24</v>
      </c>
      <c r="L18" s="1">
        <v>14</v>
      </c>
      <c r="M18" s="3">
        <v>0.5833333333333334</v>
      </c>
      <c r="N18" s="1">
        <v>12</v>
      </c>
      <c r="O18" s="1">
        <v>10</v>
      </c>
      <c r="P18" s="3">
        <v>0.8333333333333334</v>
      </c>
      <c r="Q18" s="1">
        <v>90</v>
      </c>
      <c r="R18" s="1">
        <v>50</v>
      </c>
      <c r="S18" s="9">
        <v>0.5555555555555556</v>
      </c>
    </row>
    <row r="19" spans="1:19" s="4" customFormat="1" ht="12.75">
      <c r="A19" s="8" t="s">
        <v>25</v>
      </c>
      <c r="B19" s="1">
        <v>577</v>
      </c>
      <c r="C19" s="2">
        <v>317</v>
      </c>
      <c r="D19" s="3">
        <v>0.5493934142114385</v>
      </c>
      <c r="E19" s="1">
        <v>218</v>
      </c>
      <c r="F19" s="1">
        <v>143</v>
      </c>
      <c r="G19" s="3">
        <v>0.6559633027522935</v>
      </c>
      <c r="H19" s="1">
        <v>279</v>
      </c>
      <c r="I19" s="1">
        <v>117</v>
      </c>
      <c r="J19" s="3">
        <v>0.41935483870967744</v>
      </c>
      <c r="K19" s="1" t="s">
        <v>38</v>
      </c>
      <c r="L19" s="1" t="s">
        <v>38</v>
      </c>
      <c r="M19" s="3">
        <v>0.42857142857142855</v>
      </c>
      <c r="N19" s="1">
        <v>17</v>
      </c>
      <c r="O19" s="1">
        <v>16</v>
      </c>
      <c r="P19" s="3">
        <v>0.9411764705882353</v>
      </c>
      <c r="Q19" s="1">
        <v>56</v>
      </c>
      <c r="R19" s="1">
        <v>38</v>
      </c>
      <c r="S19" s="9">
        <v>0.6785714285714286</v>
      </c>
    </row>
    <row r="20" spans="1:19" s="4" customFormat="1" ht="12.75">
      <c r="A20" s="8" t="s">
        <v>26</v>
      </c>
      <c r="B20" s="1">
        <v>550</v>
      </c>
      <c r="C20" s="2">
        <v>446</v>
      </c>
      <c r="D20" s="3">
        <v>0.8109090909090909</v>
      </c>
      <c r="E20" s="1">
        <v>378</v>
      </c>
      <c r="F20" s="1">
        <v>310</v>
      </c>
      <c r="G20" s="3">
        <v>0.8201058201058201</v>
      </c>
      <c r="H20" s="1">
        <v>69</v>
      </c>
      <c r="I20" s="1">
        <v>52</v>
      </c>
      <c r="J20" s="3">
        <v>0.7536231884057971</v>
      </c>
      <c r="K20" s="1">
        <v>19</v>
      </c>
      <c r="L20" s="1">
        <v>14</v>
      </c>
      <c r="M20" s="3">
        <v>0.7368421052631579</v>
      </c>
      <c r="N20" s="1">
        <v>16</v>
      </c>
      <c r="O20" s="1">
        <v>15</v>
      </c>
      <c r="P20" s="3">
        <v>0.9375</v>
      </c>
      <c r="Q20" s="1">
        <v>68</v>
      </c>
      <c r="R20" s="1">
        <v>55</v>
      </c>
      <c r="S20" s="9">
        <v>0.8088235294117647</v>
      </c>
    </row>
    <row r="21" spans="1:19" s="4" customFormat="1" ht="12.75">
      <c r="A21" s="8" t="s">
        <v>27</v>
      </c>
      <c r="B21" s="1">
        <v>165</v>
      </c>
      <c r="C21" s="2">
        <v>128</v>
      </c>
      <c r="D21" s="3">
        <v>0.7757575757575758</v>
      </c>
      <c r="E21" s="1">
        <v>143</v>
      </c>
      <c r="F21" s="1">
        <v>109</v>
      </c>
      <c r="G21" s="3">
        <v>0.7622377622377622</v>
      </c>
      <c r="H21" s="1">
        <v>12</v>
      </c>
      <c r="I21" s="1" t="s">
        <v>38</v>
      </c>
      <c r="J21" s="3">
        <v>0.75</v>
      </c>
      <c r="K21" s="1" t="s">
        <v>38</v>
      </c>
      <c r="L21" s="1" t="s">
        <v>38</v>
      </c>
      <c r="M21" s="3">
        <v>1</v>
      </c>
      <c r="N21" s="1" t="s">
        <v>38</v>
      </c>
      <c r="O21" s="1" t="s">
        <v>38</v>
      </c>
      <c r="P21" s="3">
        <v>1</v>
      </c>
      <c r="Q21" s="1" t="s">
        <v>38</v>
      </c>
      <c r="R21" s="1" t="s">
        <v>38</v>
      </c>
      <c r="S21" s="9">
        <v>1</v>
      </c>
    </row>
    <row r="22" spans="1:19" s="4" customFormat="1" ht="12.75">
      <c r="A22" s="8" t="s">
        <v>37</v>
      </c>
      <c r="B22" s="1">
        <v>456</v>
      </c>
      <c r="C22" s="2">
        <v>358</v>
      </c>
      <c r="D22" s="3">
        <v>0.7850877192982456</v>
      </c>
      <c r="E22" s="1">
        <v>287</v>
      </c>
      <c r="F22" s="1">
        <v>235</v>
      </c>
      <c r="G22" s="3">
        <v>0.818815331010453</v>
      </c>
      <c r="H22" s="1">
        <v>98</v>
      </c>
      <c r="I22" s="1">
        <v>66</v>
      </c>
      <c r="J22" s="3">
        <v>0.673469387755102</v>
      </c>
      <c r="K22" s="1">
        <v>11</v>
      </c>
      <c r="L22" s="1" t="s">
        <v>38</v>
      </c>
      <c r="M22" s="3">
        <v>0.8181818181818182</v>
      </c>
      <c r="N22" s="1">
        <v>24</v>
      </c>
      <c r="O22" s="1">
        <v>19</v>
      </c>
      <c r="P22" s="3">
        <v>0.7916666666666666</v>
      </c>
      <c r="Q22" s="1">
        <v>36</v>
      </c>
      <c r="R22" s="1">
        <v>29</v>
      </c>
      <c r="S22" s="9">
        <v>0.8055555555555556</v>
      </c>
    </row>
    <row r="23" spans="1:19" s="4" customFormat="1" ht="12.75">
      <c r="A23" s="8" t="s">
        <v>28</v>
      </c>
      <c r="B23" s="1">
        <v>217</v>
      </c>
      <c r="C23" s="2">
        <v>119</v>
      </c>
      <c r="D23" s="3">
        <v>0.5483870967741935</v>
      </c>
      <c r="E23" s="1">
        <v>51</v>
      </c>
      <c r="F23" s="1">
        <v>45</v>
      </c>
      <c r="G23" s="3">
        <v>0.8823529411764706</v>
      </c>
      <c r="H23" s="1">
        <v>151</v>
      </c>
      <c r="I23" s="1">
        <v>68</v>
      </c>
      <c r="J23" s="3">
        <v>0.4503311258278146</v>
      </c>
      <c r="K23" s="1" t="s">
        <v>38</v>
      </c>
      <c r="L23" s="1" t="s">
        <v>38</v>
      </c>
      <c r="M23" s="3">
        <v>1</v>
      </c>
      <c r="N23" s="1" t="s">
        <v>38</v>
      </c>
      <c r="O23" s="1" t="s">
        <v>57</v>
      </c>
      <c r="P23" s="3" t="s">
        <v>58</v>
      </c>
      <c r="Q23" s="1">
        <v>10</v>
      </c>
      <c r="R23" s="1" t="s">
        <v>38</v>
      </c>
      <c r="S23" s="9">
        <v>0.3</v>
      </c>
    </row>
    <row r="24" spans="1:19" s="4" customFormat="1" ht="12.75">
      <c r="A24" s="8" t="s">
        <v>29</v>
      </c>
      <c r="B24" s="1">
        <v>428</v>
      </c>
      <c r="C24" s="2">
        <v>265</v>
      </c>
      <c r="D24" s="3">
        <v>0.6191588785046729</v>
      </c>
      <c r="E24" s="1">
        <v>246</v>
      </c>
      <c r="F24" s="1">
        <v>158</v>
      </c>
      <c r="G24" s="3">
        <v>0.6422764227642277</v>
      </c>
      <c r="H24" s="1">
        <v>125</v>
      </c>
      <c r="I24" s="1">
        <v>66</v>
      </c>
      <c r="J24" s="3">
        <v>0.528</v>
      </c>
      <c r="K24" s="1" t="s">
        <v>38</v>
      </c>
      <c r="L24" s="1" t="s">
        <v>38</v>
      </c>
      <c r="M24" s="3">
        <v>0.75</v>
      </c>
      <c r="N24" s="1">
        <v>17</v>
      </c>
      <c r="O24" s="1">
        <v>13</v>
      </c>
      <c r="P24" s="3">
        <v>0.7647058823529411</v>
      </c>
      <c r="Q24" s="1">
        <v>32</v>
      </c>
      <c r="R24" s="1">
        <v>22</v>
      </c>
      <c r="S24" s="9">
        <v>0.6875</v>
      </c>
    </row>
    <row r="25" spans="1:19" s="4" customFormat="1" ht="12.75">
      <c r="A25" s="8" t="s">
        <v>30</v>
      </c>
      <c r="B25" s="1">
        <v>1428</v>
      </c>
      <c r="C25" s="2">
        <v>815</v>
      </c>
      <c r="D25" s="3">
        <v>0.5707282913165266</v>
      </c>
      <c r="E25" s="1">
        <v>633</v>
      </c>
      <c r="F25" s="1">
        <v>392</v>
      </c>
      <c r="G25" s="3">
        <v>0.6192733017377567</v>
      </c>
      <c r="H25" s="1">
        <v>520</v>
      </c>
      <c r="I25" s="1">
        <v>247</v>
      </c>
      <c r="J25" s="3">
        <v>0.475</v>
      </c>
      <c r="K25" s="1">
        <v>58</v>
      </c>
      <c r="L25" s="1">
        <v>34</v>
      </c>
      <c r="M25" s="3">
        <v>0.5862068965517241</v>
      </c>
      <c r="N25" s="1">
        <v>92</v>
      </c>
      <c r="O25" s="1">
        <v>68</v>
      </c>
      <c r="P25" s="3">
        <v>0.7391304347826086</v>
      </c>
      <c r="Q25" s="1">
        <v>125</v>
      </c>
      <c r="R25" s="1">
        <v>74</v>
      </c>
      <c r="S25" s="9">
        <v>0.592</v>
      </c>
    </row>
    <row r="26" spans="1:19" s="4" customFormat="1" ht="12.75">
      <c r="A26" s="8" t="s">
        <v>31</v>
      </c>
      <c r="B26" s="1">
        <v>149</v>
      </c>
      <c r="C26" s="2">
        <v>111</v>
      </c>
      <c r="D26" s="3">
        <v>0.7449664429530202</v>
      </c>
      <c r="E26" s="1">
        <v>87</v>
      </c>
      <c r="F26" s="1">
        <v>68</v>
      </c>
      <c r="G26" s="3">
        <v>0.7816091954022989</v>
      </c>
      <c r="H26" s="1">
        <v>47</v>
      </c>
      <c r="I26" s="1">
        <v>33</v>
      </c>
      <c r="J26" s="3">
        <v>0.7021276595744681</v>
      </c>
      <c r="K26" s="1" t="s">
        <v>38</v>
      </c>
      <c r="L26" s="1" t="s">
        <v>38</v>
      </c>
      <c r="M26" s="3">
        <v>0.5</v>
      </c>
      <c r="N26" s="1" t="s">
        <v>38</v>
      </c>
      <c r="O26" s="1" t="s">
        <v>38</v>
      </c>
      <c r="P26" s="3">
        <v>1</v>
      </c>
      <c r="Q26" s="1">
        <v>10</v>
      </c>
      <c r="R26" s="1" t="s">
        <v>38</v>
      </c>
      <c r="S26" s="9">
        <v>0.6</v>
      </c>
    </row>
    <row r="27" spans="1:19" s="4" customFormat="1" ht="12.75">
      <c r="A27" s="8" t="s">
        <v>32</v>
      </c>
      <c r="B27" s="1">
        <v>2040</v>
      </c>
      <c r="C27" s="2">
        <v>1377</v>
      </c>
      <c r="D27" s="3">
        <v>0.675</v>
      </c>
      <c r="E27" s="1">
        <v>748</v>
      </c>
      <c r="F27" s="1">
        <v>497</v>
      </c>
      <c r="G27" s="3">
        <v>0.6644385026737968</v>
      </c>
      <c r="H27" s="1">
        <v>341</v>
      </c>
      <c r="I27" s="1">
        <v>180</v>
      </c>
      <c r="J27" s="3">
        <v>0.5278592375366569</v>
      </c>
      <c r="K27" s="1">
        <v>286</v>
      </c>
      <c r="L27" s="1">
        <v>189</v>
      </c>
      <c r="M27" s="3">
        <v>0.6608391608391608</v>
      </c>
      <c r="N27" s="1">
        <v>310</v>
      </c>
      <c r="O27" s="1">
        <v>252</v>
      </c>
      <c r="P27" s="3">
        <v>0.8129032258064516</v>
      </c>
      <c r="Q27" s="1">
        <v>355</v>
      </c>
      <c r="R27" s="1">
        <v>259</v>
      </c>
      <c r="S27" s="9">
        <v>0.7295774647887324</v>
      </c>
    </row>
    <row r="28" spans="1:19" s="4" customFormat="1" ht="12.75">
      <c r="A28" s="8" t="s">
        <v>33</v>
      </c>
      <c r="B28" s="1">
        <v>129</v>
      </c>
      <c r="C28" s="2">
        <v>84</v>
      </c>
      <c r="D28" s="3">
        <v>0.6511627906976745</v>
      </c>
      <c r="E28" s="1">
        <v>90</v>
      </c>
      <c r="F28" s="1">
        <v>61</v>
      </c>
      <c r="G28" s="3">
        <v>0.6777777777777778</v>
      </c>
      <c r="H28" s="1">
        <v>18</v>
      </c>
      <c r="I28" s="1">
        <v>14</v>
      </c>
      <c r="J28" s="3">
        <v>0.7777777777777778</v>
      </c>
      <c r="K28" s="1" t="s">
        <v>38</v>
      </c>
      <c r="L28" s="1" t="s">
        <v>38</v>
      </c>
      <c r="M28" s="3">
        <v>0.25</v>
      </c>
      <c r="N28" s="1" t="s">
        <v>38</v>
      </c>
      <c r="O28" s="1" t="s">
        <v>38</v>
      </c>
      <c r="P28" s="3">
        <v>1</v>
      </c>
      <c r="Q28" s="1">
        <v>16</v>
      </c>
      <c r="R28" s="1" t="s">
        <v>38</v>
      </c>
      <c r="S28" s="9">
        <v>0.4375</v>
      </c>
    </row>
    <row r="29" spans="1:19" s="4" customFormat="1" ht="13.5" thickBot="1">
      <c r="A29" s="24" t="s">
        <v>34</v>
      </c>
      <c r="B29" s="25">
        <v>240</v>
      </c>
      <c r="C29" s="26">
        <v>158</v>
      </c>
      <c r="D29" s="27">
        <v>0.6583333333333333</v>
      </c>
      <c r="E29" s="25">
        <v>103</v>
      </c>
      <c r="F29" s="25">
        <v>78</v>
      </c>
      <c r="G29" s="27">
        <v>0.7572815533980582</v>
      </c>
      <c r="H29" s="25">
        <v>92</v>
      </c>
      <c r="I29" s="25">
        <v>50</v>
      </c>
      <c r="J29" s="27">
        <v>0.5434782608695652</v>
      </c>
      <c r="K29" s="25" t="s">
        <v>38</v>
      </c>
      <c r="L29" s="25" t="s">
        <v>38</v>
      </c>
      <c r="M29" s="27">
        <v>0.75</v>
      </c>
      <c r="N29" s="25" t="s">
        <v>38</v>
      </c>
      <c r="O29" s="25" t="s">
        <v>38</v>
      </c>
      <c r="P29" s="27">
        <v>0.5</v>
      </c>
      <c r="Q29" s="25">
        <v>31</v>
      </c>
      <c r="R29" s="25">
        <v>21</v>
      </c>
      <c r="S29" s="28">
        <v>0.6774193548387096</v>
      </c>
    </row>
    <row r="30" spans="1:19" s="5" customFormat="1" ht="14.25" thickBot="1" thickTop="1">
      <c r="A30" s="10" t="s">
        <v>36</v>
      </c>
      <c r="B30" s="65">
        <v>16623</v>
      </c>
      <c r="C30" s="66">
        <v>11121</v>
      </c>
      <c r="D30" s="23">
        <v>0.6690128135715575</v>
      </c>
      <c r="E30" s="65">
        <v>6719</v>
      </c>
      <c r="F30" s="65">
        <v>4852</v>
      </c>
      <c r="G30" s="23">
        <v>0.7221312695341568</v>
      </c>
      <c r="H30" s="65">
        <v>4323</v>
      </c>
      <c r="I30" s="65">
        <v>2273</v>
      </c>
      <c r="J30" s="23">
        <v>0.525792273883877</v>
      </c>
      <c r="K30" s="65">
        <v>1957</v>
      </c>
      <c r="L30" s="65">
        <v>1259</v>
      </c>
      <c r="M30" s="23">
        <v>0.6433316300459888</v>
      </c>
      <c r="N30" s="65">
        <v>1671</v>
      </c>
      <c r="O30" s="65">
        <v>1353</v>
      </c>
      <c r="P30" s="23">
        <v>0.8096947935368043</v>
      </c>
      <c r="Q30" s="65">
        <v>1953</v>
      </c>
      <c r="R30" s="65">
        <v>1384</v>
      </c>
      <c r="S30" s="68">
        <v>0.7086533538146441</v>
      </c>
    </row>
    <row r="31" spans="1:19" ht="12.75">
      <c r="A31" s="47"/>
      <c r="B31" s="48"/>
      <c r="C31" s="49"/>
      <c r="D31" s="50"/>
      <c r="E31" s="48"/>
      <c r="F31" s="48"/>
      <c r="G31" s="50"/>
      <c r="H31" s="48"/>
      <c r="I31" s="48"/>
      <c r="J31" s="50"/>
      <c r="K31" s="48"/>
      <c r="L31" s="48"/>
      <c r="M31" s="50"/>
      <c r="N31" s="48"/>
      <c r="O31" s="48"/>
      <c r="P31" s="50"/>
      <c r="Q31" s="48"/>
      <c r="R31" s="48"/>
      <c r="S31" s="50"/>
    </row>
    <row r="32" ht="13.5" thickBot="1">
      <c r="A32" s="6" t="s">
        <v>45</v>
      </c>
    </row>
    <row r="33" spans="1:19" ht="24.75" customHeight="1">
      <c r="A33" s="7" t="s">
        <v>35</v>
      </c>
      <c r="B33" s="84" t="s">
        <v>9</v>
      </c>
      <c r="C33" s="85"/>
      <c r="D33" s="86"/>
      <c r="E33" s="84" t="s">
        <v>10</v>
      </c>
      <c r="F33" s="85"/>
      <c r="G33" s="86"/>
      <c r="H33" s="84" t="s">
        <v>11</v>
      </c>
      <c r="I33" s="85"/>
      <c r="J33" s="86"/>
      <c r="K33" s="84" t="s">
        <v>12</v>
      </c>
      <c r="L33" s="85"/>
      <c r="M33" s="86"/>
      <c r="N33" s="84" t="s">
        <v>13</v>
      </c>
      <c r="O33" s="85"/>
      <c r="P33" s="86"/>
      <c r="Q33" s="87" t="s">
        <v>14</v>
      </c>
      <c r="R33" s="88"/>
      <c r="S33" s="89"/>
    </row>
    <row r="34" spans="1:19"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row>
    <row r="35" spans="1:19" s="4" customFormat="1" ht="12.75">
      <c r="A35" s="14" t="s">
        <v>15</v>
      </c>
      <c r="B35" s="15">
        <v>245</v>
      </c>
      <c r="C35" s="16">
        <v>176</v>
      </c>
      <c r="D35" s="17">
        <v>0.7183673469387755</v>
      </c>
      <c r="E35" s="15">
        <v>261</v>
      </c>
      <c r="F35" s="16">
        <v>186</v>
      </c>
      <c r="G35" s="17">
        <v>0.7126436781609196</v>
      </c>
      <c r="H35" s="15">
        <v>301</v>
      </c>
      <c r="I35" s="16">
        <v>222</v>
      </c>
      <c r="J35" s="17">
        <v>0.7375415282392026</v>
      </c>
      <c r="K35" s="15">
        <v>368</v>
      </c>
      <c r="L35" s="16">
        <v>259</v>
      </c>
      <c r="M35" s="17">
        <v>0.7038043478260869</v>
      </c>
      <c r="N35" s="15">
        <v>402</v>
      </c>
      <c r="O35" s="16">
        <v>268</v>
      </c>
      <c r="P35" s="17">
        <v>0.6666666666666666</v>
      </c>
      <c r="Q35" s="15">
        <v>131</v>
      </c>
      <c r="R35" s="29">
        <v>83</v>
      </c>
      <c r="S35" s="18">
        <v>0.6335877862595419</v>
      </c>
    </row>
    <row r="36" spans="1:19" s="4" customFormat="1" ht="12.75">
      <c r="A36" s="8" t="s">
        <v>16</v>
      </c>
      <c r="B36" s="1">
        <v>50</v>
      </c>
      <c r="C36" s="2">
        <v>31</v>
      </c>
      <c r="D36" s="3">
        <v>0.62</v>
      </c>
      <c r="E36" s="1">
        <v>100</v>
      </c>
      <c r="F36" s="2">
        <v>59</v>
      </c>
      <c r="G36" s="3">
        <v>0.59</v>
      </c>
      <c r="H36" s="1">
        <v>126</v>
      </c>
      <c r="I36" s="2">
        <v>63</v>
      </c>
      <c r="J36" s="3">
        <v>0.5</v>
      </c>
      <c r="K36" s="1">
        <v>155</v>
      </c>
      <c r="L36" s="2">
        <v>77</v>
      </c>
      <c r="M36" s="3">
        <v>0.4967741935483871</v>
      </c>
      <c r="N36" s="1">
        <v>212</v>
      </c>
      <c r="O36" s="2">
        <v>93</v>
      </c>
      <c r="P36" s="3">
        <v>0.4386792452830189</v>
      </c>
      <c r="Q36" s="1">
        <v>99</v>
      </c>
      <c r="R36" s="13">
        <v>47</v>
      </c>
      <c r="S36" s="9">
        <v>0.47474747474747475</v>
      </c>
    </row>
    <row r="37" spans="1:19" s="4" customFormat="1" ht="12.75">
      <c r="A37" s="8" t="s">
        <v>17</v>
      </c>
      <c r="B37" s="1">
        <v>338</v>
      </c>
      <c r="C37" s="2">
        <v>262</v>
      </c>
      <c r="D37" s="3">
        <v>0.7751479289940828</v>
      </c>
      <c r="E37" s="1">
        <v>361</v>
      </c>
      <c r="F37" s="2">
        <v>284</v>
      </c>
      <c r="G37" s="3">
        <v>0.7867036011080333</v>
      </c>
      <c r="H37" s="1">
        <v>379</v>
      </c>
      <c r="I37" s="2">
        <v>268</v>
      </c>
      <c r="J37" s="3">
        <v>0.7071240105540897</v>
      </c>
      <c r="K37" s="1">
        <v>295</v>
      </c>
      <c r="L37" s="2">
        <v>202</v>
      </c>
      <c r="M37" s="3">
        <v>0.6847457627118644</v>
      </c>
      <c r="N37" s="1">
        <v>213</v>
      </c>
      <c r="O37" s="2">
        <v>134</v>
      </c>
      <c r="P37" s="3">
        <v>0.6291079812206573</v>
      </c>
      <c r="Q37" s="1">
        <v>121</v>
      </c>
      <c r="R37" s="13">
        <v>102</v>
      </c>
      <c r="S37" s="9">
        <v>0.8429752066115702</v>
      </c>
    </row>
    <row r="38" spans="1:19" s="4" customFormat="1" ht="12.75">
      <c r="A38" s="8" t="s">
        <v>18</v>
      </c>
      <c r="B38" s="1">
        <v>301</v>
      </c>
      <c r="C38" s="2">
        <v>250</v>
      </c>
      <c r="D38" s="3">
        <v>0.8305647840531561</v>
      </c>
      <c r="E38" s="1">
        <v>193</v>
      </c>
      <c r="F38" s="2">
        <v>159</v>
      </c>
      <c r="G38" s="3">
        <v>0.8238341968911918</v>
      </c>
      <c r="H38" s="1">
        <v>158</v>
      </c>
      <c r="I38" s="2">
        <v>124</v>
      </c>
      <c r="J38" s="3">
        <v>0.7848101265822784</v>
      </c>
      <c r="K38" s="1">
        <v>128</v>
      </c>
      <c r="L38" s="2">
        <v>96</v>
      </c>
      <c r="M38" s="3">
        <v>0.75</v>
      </c>
      <c r="N38" s="1">
        <v>180</v>
      </c>
      <c r="O38" s="2">
        <v>119</v>
      </c>
      <c r="P38" s="3">
        <v>0.6611111111111111</v>
      </c>
      <c r="Q38" s="1">
        <v>62</v>
      </c>
      <c r="R38" s="13">
        <v>43</v>
      </c>
      <c r="S38" s="9">
        <v>0.6935483870967742</v>
      </c>
    </row>
    <row r="39" spans="1:19" s="4" customFormat="1" ht="12.75">
      <c r="A39" s="8" t="s">
        <v>19</v>
      </c>
      <c r="B39" s="1">
        <v>176</v>
      </c>
      <c r="C39" s="2">
        <v>117</v>
      </c>
      <c r="D39" s="3">
        <v>0.6647727272727273</v>
      </c>
      <c r="E39" s="1">
        <v>237</v>
      </c>
      <c r="F39" s="2">
        <v>179</v>
      </c>
      <c r="G39" s="3">
        <v>0.7552742616033755</v>
      </c>
      <c r="H39" s="1">
        <v>194</v>
      </c>
      <c r="I39" s="2">
        <v>141</v>
      </c>
      <c r="J39" s="3">
        <v>0.7268041237113402</v>
      </c>
      <c r="K39" s="1">
        <v>324</v>
      </c>
      <c r="L39" s="2">
        <v>216</v>
      </c>
      <c r="M39" s="3">
        <v>0.6666666666666666</v>
      </c>
      <c r="N39" s="1">
        <v>864</v>
      </c>
      <c r="O39" s="2">
        <v>504</v>
      </c>
      <c r="P39" s="3">
        <v>0.5833333333333334</v>
      </c>
      <c r="Q39" s="1">
        <v>506</v>
      </c>
      <c r="R39" s="13">
        <v>345</v>
      </c>
      <c r="S39" s="9">
        <v>0.6818181818181818</v>
      </c>
    </row>
    <row r="40" spans="1:19" s="4" customFormat="1" ht="12.75">
      <c r="A40" s="8" t="s">
        <v>20</v>
      </c>
      <c r="B40" s="1">
        <v>68</v>
      </c>
      <c r="C40" s="2">
        <v>46</v>
      </c>
      <c r="D40" s="3">
        <v>0.6764705882352942</v>
      </c>
      <c r="E40" s="1">
        <v>90</v>
      </c>
      <c r="F40" s="2">
        <v>64</v>
      </c>
      <c r="G40" s="3">
        <v>0.7111111111111111</v>
      </c>
      <c r="H40" s="1">
        <v>120</v>
      </c>
      <c r="I40" s="2">
        <v>88</v>
      </c>
      <c r="J40" s="3">
        <v>0.7333333333333333</v>
      </c>
      <c r="K40" s="1">
        <v>138</v>
      </c>
      <c r="L40" s="2">
        <v>93</v>
      </c>
      <c r="M40" s="3">
        <v>0.6739130434782609</v>
      </c>
      <c r="N40" s="1">
        <v>238</v>
      </c>
      <c r="O40" s="2">
        <v>126</v>
      </c>
      <c r="P40" s="3">
        <v>0.5294117647058824</v>
      </c>
      <c r="Q40" s="1">
        <v>25</v>
      </c>
      <c r="R40" s="13">
        <v>12</v>
      </c>
      <c r="S40" s="9">
        <v>0.48</v>
      </c>
    </row>
    <row r="41" spans="1:19" s="4" customFormat="1" ht="12.75">
      <c r="A41" s="8" t="s">
        <v>21</v>
      </c>
      <c r="B41" s="1">
        <v>103</v>
      </c>
      <c r="C41" s="2">
        <v>76</v>
      </c>
      <c r="D41" s="3">
        <v>0.7378640776699029</v>
      </c>
      <c r="E41" s="1">
        <v>88</v>
      </c>
      <c r="F41" s="2">
        <v>69</v>
      </c>
      <c r="G41" s="3">
        <v>0.7840909090909091</v>
      </c>
      <c r="H41" s="1">
        <v>100</v>
      </c>
      <c r="I41" s="2">
        <v>69</v>
      </c>
      <c r="J41" s="3">
        <v>0.69</v>
      </c>
      <c r="K41" s="1">
        <v>109</v>
      </c>
      <c r="L41" s="2">
        <v>75</v>
      </c>
      <c r="M41" s="3">
        <v>0.6880733944954128</v>
      </c>
      <c r="N41" s="1">
        <v>149</v>
      </c>
      <c r="O41" s="2">
        <v>98</v>
      </c>
      <c r="P41" s="3">
        <v>0.6577181208053692</v>
      </c>
      <c r="Q41" s="1">
        <v>36</v>
      </c>
      <c r="R41" s="13">
        <v>26</v>
      </c>
      <c r="S41" s="9">
        <v>0.7222222222222222</v>
      </c>
    </row>
    <row r="42" spans="1:19" s="4" customFormat="1" ht="12.75">
      <c r="A42" s="8" t="s">
        <v>22</v>
      </c>
      <c r="B42" s="1">
        <v>61</v>
      </c>
      <c r="C42" s="2">
        <v>45</v>
      </c>
      <c r="D42" s="3">
        <v>0.7377049180327869</v>
      </c>
      <c r="E42" s="1">
        <v>45</v>
      </c>
      <c r="F42" s="2">
        <v>34</v>
      </c>
      <c r="G42" s="3">
        <v>0.7555555555555555</v>
      </c>
      <c r="H42" s="1">
        <v>41</v>
      </c>
      <c r="I42" s="2">
        <v>30</v>
      </c>
      <c r="J42" s="3">
        <v>0.7317073170731707</v>
      </c>
      <c r="K42" s="1">
        <v>61</v>
      </c>
      <c r="L42" s="2">
        <v>39</v>
      </c>
      <c r="M42" s="3">
        <v>0.639344262295082</v>
      </c>
      <c r="N42" s="1">
        <v>154</v>
      </c>
      <c r="O42" s="2">
        <v>87</v>
      </c>
      <c r="P42" s="3">
        <v>0.564935064935065</v>
      </c>
      <c r="Q42" s="1">
        <v>74</v>
      </c>
      <c r="R42" s="13">
        <v>50</v>
      </c>
      <c r="S42" s="9">
        <v>0.6756756756756757</v>
      </c>
    </row>
    <row r="43" spans="1:19" s="4" customFormat="1" ht="12.75">
      <c r="A43" s="8" t="s">
        <v>23</v>
      </c>
      <c r="B43" s="1">
        <v>62</v>
      </c>
      <c r="C43" s="2">
        <v>43</v>
      </c>
      <c r="D43" s="3">
        <v>0.6935483870967742</v>
      </c>
      <c r="E43" s="1">
        <v>97</v>
      </c>
      <c r="F43" s="2">
        <v>68</v>
      </c>
      <c r="G43" s="3">
        <v>0.7010309278350515</v>
      </c>
      <c r="H43" s="1">
        <v>120</v>
      </c>
      <c r="I43" s="2">
        <v>84</v>
      </c>
      <c r="J43" s="3">
        <v>0.7</v>
      </c>
      <c r="K43" s="1">
        <v>135</v>
      </c>
      <c r="L43" s="2">
        <v>82</v>
      </c>
      <c r="M43" s="3">
        <v>0.6074074074074074</v>
      </c>
      <c r="N43" s="1">
        <v>134</v>
      </c>
      <c r="O43" s="2">
        <v>71</v>
      </c>
      <c r="P43" s="3">
        <v>0.5298507462686567</v>
      </c>
      <c r="Q43" s="1">
        <v>61</v>
      </c>
      <c r="R43" s="13">
        <v>44</v>
      </c>
      <c r="S43" s="9">
        <v>0.7213114754098361</v>
      </c>
    </row>
    <row r="44" spans="1:19" s="4" customFormat="1" ht="12.75">
      <c r="A44" s="8" t="s">
        <v>24</v>
      </c>
      <c r="B44" s="1">
        <v>56</v>
      </c>
      <c r="C44" s="2">
        <v>48</v>
      </c>
      <c r="D44" s="3">
        <v>0.8571428571428571</v>
      </c>
      <c r="E44" s="1">
        <v>99</v>
      </c>
      <c r="F44" s="2">
        <v>72</v>
      </c>
      <c r="G44" s="3">
        <v>0.7272727272727273</v>
      </c>
      <c r="H44" s="1">
        <v>118</v>
      </c>
      <c r="I44" s="2">
        <v>84</v>
      </c>
      <c r="J44" s="3">
        <v>0.711864406779661</v>
      </c>
      <c r="K44" s="1">
        <v>78</v>
      </c>
      <c r="L44" s="2">
        <v>48</v>
      </c>
      <c r="M44" s="3">
        <v>0.6153846153846154</v>
      </c>
      <c r="N44" s="1">
        <v>38</v>
      </c>
      <c r="O44" s="2">
        <v>28</v>
      </c>
      <c r="P44" s="3">
        <v>0.7368421052631579</v>
      </c>
      <c r="Q44" s="1">
        <v>66</v>
      </c>
      <c r="R44" s="13">
        <v>35</v>
      </c>
      <c r="S44" s="9">
        <v>0.5303030303030303</v>
      </c>
    </row>
    <row r="45" spans="1:19" s="4" customFormat="1" ht="12.75">
      <c r="A45" s="8" t="s">
        <v>25</v>
      </c>
      <c r="B45" s="1">
        <v>30</v>
      </c>
      <c r="C45" s="2">
        <v>21</v>
      </c>
      <c r="D45" s="3">
        <v>0.7</v>
      </c>
      <c r="E45" s="1">
        <v>68</v>
      </c>
      <c r="F45" s="2">
        <v>46</v>
      </c>
      <c r="G45" s="3">
        <v>0.6764705882352942</v>
      </c>
      <c r="H45" s="1">
        <v>86</v>
      </c>
      <c r="I45" s="2">
        <v>52</v>
      </c>
      <c r="J45" s="3">
        <v>0.6046511627906976</v>
      </c>
      <c r="K45" s="1">
        <v>93</v>
      </c>
      <c r="L45" s="2">
        <v>51</v>
      </c>
      <c r="M45" s="3">
        <v>0.5483870967741935</v>
      </c>
      <c r="N45" s="1">
        <v>229</v>
      </c>
      <c r="O45" s="2">
        <v>107</v>
      </c>
      <c r="P45" s="3">
        <v>0.4672489082969432</v>
      </c>
      <c r="Q45" s="1">
        <v>71</v>
      </c>
      <c r="R45" s="13">
        <v>40</v>
      </c>
      <c r="S45" s="9">
        <v>0.5633802816901409</v>
      </c>
    </row>
    <row r="46" spans="1:19" s="4" customFormat="1" ht="12.75">
      <c r="A46" s="8" t="s">
        <v>26</v>
      </c>
      <c r="B46" s="1">
        <v>97</v>
      </c>
      <c r="C46" s="2">
        <v>81</v>
      </c>
      <c r="D46" s="3">
        <v>0.8350515463917526</v>
      </c>
      <c r="E46" s="1">
        <v>139</v>
      </c>
      <c r="F46" s="2">
        <v>114</v>
      </c>
      <c r="G46" s="3">
        <v>0.8201438848920863</v>
      </c>
      <c r="H46" s="1">
        <v>109</v>
      </c>
      <c r="I46" s="2">
        <v>85</v>
      </c>
      <c r="J46" s="3">
        <v>0.7798165137614679</v>
      </c>
      <c r="K46" s="1">
        <v>104</v>
      </c>
      <c r="L46" s="2">
        <v>82</v>
      </c>
      <c r="M46" s="3">
        <v>0.7884615384615384</v>
      </c>
      <c r="N46" s="1">
        <v>65</v>
      </c>
      <c r="O46" s="2">
        <v>54</v>
      </c>
      <c r="P46" s="3">
        <v>0.8307692307692308</v>
      </c>
      <c r="Q46" s="1">
        <v>36</v>
      </c>
      <c r="R46" s="13">
        <v>30</v>
      </c>
      <c r="S46" s="9">
        <v>0.8333333333333334</v>
      </c>
    </row>
    <row r="47" spans="1:19" s="4" customFormat="1" ht="12.75">
      <c r="A47" s="8" t="s">
        <v>27</v>
      </c>
      <c r="B47" s="1">
        <v>27</v>
      </c>
      <c r="C47" s="2">
        <v>22</v>
      </c>
      <c r="D47" s="3">
        <v>0.8148148148148148</v>
      </c>
      <c r="E47" s="1">
        <v>24</v>
      </c>
      <c r="F47" s="2">
        <v>15</v>
      </c>
      <c r="G47" s="3">
        <v>0.625</v>
      </c>
      <c r="H47" s="1">
        <v>46</v>
      </c>
      <c r="I47" s="2">
        <v>37</v>
      </c>
      <c r="J47" s="3">
        <v>0.8043478260869565</v>
      </c>
      <c r="K47" s="1">
        <v>36</v>
      </c>
      <c r="L47" s="2">
        <v>27</v>
      </c>
      <c r="M47" s="3">
        <v>0.75</v>
      </c>
      <c r="N47" s="1">
        <v>25</v>
      </c>
      <c r="O47" s="2">
        <v>22</v>
      </c>
      <c r="P47" s="3">
        <v>0.88</v>
      </c>
      <c r="Q47" s="1" t="s">
        <v>38</v>
      </c>
      <c r="R47" s="13" t="s">
        <v>38</v>
      </c>
      <c r="S47" s="9">
        <v>0.7142857142857143</v>
      </c>
    </row>
    <row r="48" spans="1:19" s="4" customFormat="1" ht="12.75">
      <c r="A48" s="8" t="s">
        <v>37</v>
      </c>
      <c r="B48" s="1">
        <v>110</v>
      </c>
      <c r="C48" s="2">
        <v>91</v>
      </c>
      <c r="D48" s="3">
        <v>0.8272727272727273</v>
      </c>
      <c r="E48" s="1">
        <v>76</v>
      </c>
      <c r="F48" s="2">
        <v>63</v>
      </c>
      <c r="G48" s="3">
        <v>0.8289473684210527</v>
      </c>
      <c r="H48" s="1">
        <v>83</v>
      </c>
      <c r="I48" s="2">
        <v>63</v>
      </c>
      <c r="J48" s="3">
        <v>0.7590361445783133</v>
      </c>
      <c r="K48" s="1">
        <v>93</v>
      </c>
      <c r="L48" s="2">
        <v>68</v>
      </c>
      <c r="M48" s="3">
        <v>0.7311827956989247</v>
      </c>
      <c r="N48" s="1">
        <v>55</v>
      </c>
      <c r="O48" s="2">
        <v>39</v>
      </c>
      <c r="P48" s="3">
        <v>0.7090909090909091</v>
      </c>
      <c r="Q48" s="1">
        <v>39</v>
      </c>
      <c r="R48" s="13">
        <v>34</v>
      </c>
      <c r="S48" s="9">
        <v>0.8717948717948718</v>
      </c>
    </row>
    <row r="49" spans="1:19" s="4" customFormat="1" ht="12.75">
      <c r="A49" s="8" t="s">
        <v>28</v>
      </c>
      <c r="B49" s="1">
        <v>19</v>
      </c>
      <c r="C49" s="2">
        <v>15</v>
      </c>
      <c r="D49" s="3">
        <v>0.7894736842105263</v>
      </c>
      <c r="E49" s="1" t="s">
        <v>38</v>
      </c>
      <c r="F49" s="2" t="s">
        <v>38</v>
      </c>
      <c r="G49" s="3">
        <v>0.625</v>
      </c>
      <c r="H49" s="1">
        <v>15</v>
      </c>
      <c r="I49" s="2">
        <v>10</v>
      </c>
      <c r="J49" s="3">
        <v>0.6666666666666666</v>
      </c>
      <c r="K49" s="1">
        <v>39</v>
      </c>
      <c r="L49" s="2">
        <v>28</v>
      </c>
      <c r="M49" s="3">
        <v>0.717948717948718</v>
      </c>
      <c r="N49" s="1">
        <v>121</v>
      </c>
      <c r="O49" s="2">
        <v>55</v>
      </c>
      <c r="P49" s="3">
        <v>0.45454545454545453</v>
      </c>
      <c r="Q49" s="1">
        <v>15</v>
      </c>
      <c r="R49" s="13" t="s">
        <v>38</v>
      </c>
      <c r="S49" s="9">
        <v>0.4</v>
      </c>
    </row>
    <row r="50" spans="1:19" s="4" customFormat="1" ht="12.75">
      <c r="A50" s="8" t="s">
        <v>29</v>
      </c>
      <c r="B50" s="1">
        <v>45</v>
      </c>
      <c r="C50" s="2">
        <v>34</v>
      </c>
      <c r="D50" s="3">
        <v>0.7555555555555555</v>
      </c>
      <c r="E50" s="1">
        <v>86</v>
      </c>
      <c r="F50" s="2">
        <v>52</v>
      </c>
      <c r="G50" s="3">
        <v>0.6046511627906976</v>
      </c>
      <c r="H50" s="1">
        <v>93</v>
      </c>
      <c r="I50" s="2">
        <v>52</v>
      </c>
      <c r="J50" s="3">
        <v>0.5591397849462365</v>
      </c>
      <c r="K50" s="1">
        <v>86</v>
      </c>
      <c r="L50" s="2">
        <v>51</v>
      </c>
      <c r="M50" s="3">
        <v>0.5930232558139535</v>
      </c>
      <c r="N50" s="1">
        <v>80</v>
      </c>
      <c r="O50" s="2">
        <v>51</v>
      </c>
      <c r="P50" s="3">
        <v>0.6375</v>
      </c>
      <c r="Q50" s="1">
        <v>38</v>
      </c>
      <c r="R50" s="13">
        <v>25</v>
      </c>
      <c r="S50" s="9">
        <v>0.6578947368421053</v>
      </c>
    </row>
    <row r="51" spans="1:19" s="4" customFormat="1" ht="12.75">
      <c r="A51" s="8" t="s">
        <v>30</v>
      </c>
      <c r="B51" s="1">
        <v>166</v>
      </c>
      <c r="C51" s="2">
        <v>117</v>
      </c>
      <c r="D51" s="3">
        <v>0.7048192771084337</v>
      </c>
      <c r="E51" s="1">
        <v>229</v>
      </c>
      <c r="F51" s="2">
        <v>141</v>
      </c>
      <c r="G51" s="3">
        <v>0.6157205240174672</v>
      </c>
      <c r="H51" s="1">
        <v>205</v>
      </c>
      <c r="I51" s="2">
        <v>111</v>
      </c>
      <c r="J51" s="3">
        <v>0.5414634146341464</v>
      </c>
      <c r="K51" s="1">
        <v>290</v>
      </c>
      <c r="L51" s="2">
        <v>172</v>
      </c>
      <c r="M51" s="3">
        <v>0.593103448275862</v>
      </c>
      <c r="N51" s="1">
        <v>359</v>
      </c>
      <c r="O51" s="2">
        <v>171</v>
      </c>
      <c r="P51" s="3">
        <v>0.4763231197771588</v>
      </c>
      <c r="Q51" s="1">
        <v>179</v>
      </c>
      <c r="R51" s="13">
        <v>103</v>
      </c>
      <c r="S51" s="9">
        <v>0.5754189944134078</v>
      </c>
    </row>
    <row r="52" spans="1:19" s="4" customFormat="1" ht="12.75">
      <c r="A52" s="8" t="s">
        <v>31</v>
      </c>
      <c r="B52" s="1">
        <v>18</v>
      </c>
      <c r="C52" s="2">
        <v>11</v>
      </c>
      <c r="D52" s="3">
        <v>0.6111111111111112</v>
      </c>
      <c r="E52" s="1">
        <v>22</v>
      </c>
      <c r="F52" s="2">
        <v>19</v>
      </c>
      <c r="G52" s="3">
        <v>0.8636363636363636</v>
      </c>
      <c r="H52" s="1">
        <v>27</v>
      </c>
      <c r="I52" s="2">
        <v>21</v>
      </c>
      <c r="J52" s="3">
        <v>0.7777777777777778</v>
      </c>
      <c r="K52" s="1">
        <v>60</v>
      </c>
      <c r="L52" s="2">
        <v>44</v>
      </c>
      <c r="M52" s="3">
        <v>0.7333333333333333</v>
      </c>
      <c r="N52" s="1">
        <v>18</v>
      </c>
      <c r="O52" s="2">
        <v>13</v>
      </c>
      <c r="P52" s="3">
        <v>0.7222222222222222</v>
      </c>
      <c r="Q52" s="1" t="s">
        <v>38</v>
      </c>
      <c r="R52" s="13" t="s">
        <v>38</v>
      </c>
      <c r="S52" s="9">
        <v>0.75</v>
      </c>
    </row>
    <row r="53" spans="1:19" s="4" customFormat="1" ht="12.75">
      <c r="A53" s="8" t="s">
        <v>32</v>
      </c>
      <c r="B53" s="1">
        <v>303</v>
      </c>
      <c r="C53" s="2">
        <v>212</v>
      </c>
      <c r="D53" s="3">
        <v>0.6996699669966997</v>
      </c>
      <c r="E53" s="1">
        <v>368</v>
      </c>
      <c r="F53" s="2">
        <v>259</v>
      </c>
      <c r="G53" s="3">
        <v>0.7038043478260869</v>
      </c>
      <c r="H53" s="1">
        <v>378</v>
      </c>
      <c r="I53" s="2">
        <v>263</v>
      </c>
      <c r="J53" s="3">
        <v>0.6957671957671958</v>
      </c>
      <c r="K53" s="1">
        <v>400</v>
      </c>
      <c r="L53" s="2">
        <v>260</v>
      </c>
      <c r="M53" s="3">
        <v>0.65</v>
      </c>
      <c r="N53" s="1">
        <v>192</v>
      </c>
      <c r="O53" s="2">
        <v>118</v>
      </c>
      <c r="P53" s="3">
        <v>0.6145833333333334</v>
      </c>
      <c r="Q53" s="1">
        <v>399</v>
      </c>
      <c r="R53" s="13">
        <v>265</v>
      </c>
      <c r="S53" s="9">
        <v>0.6641604010025063</v>
      </c>
    </row>
    <row r="54" spans="1:19" s="4" customFormat="1" ht="12.75">
      <c r="A54" s="8" t="s">
        <v>33</v>
      </c>
      <c r="B54" s="1">
        <v>11</v>
      </c>
      <c r="C54" s="2">
        <v>10</v>
      </c>
      <c r="D54" s="3">
        <v>0.9090909090909091</v>
      </c>
      <c r="E54" s="1">
        <v>15</v>
      </c>
      <c r="F54" s="2">
        <v>13</v>
      </c>
      <c r="G54" s="3">
        <v>0.8666666666666667</v>
      </c>
      <c r="H54" s="1">
        <v>32</v>
      </c>
      <c r="I54" s="2">
        <v>23</v>
      </c>
      <c r="J54" s="3">
        <v>0.71875</v>
      </c>
      <c r="K54" s="1">
        <v>53</v>
      </c>
      <c r="L54" s="2">
        <v>28</v>
      </c>
      <c r="M54" s="3">
        <v>0.5283018867924528</v>
      </c>
      <c r="N54" s="1">
        <v>18</v>
      </c>
      <c r="O54" s="2">
        <v>10</v>
      </c>
      <c r="P54" s="3">
        <v>0.5555555555555556</v>
      </c>
      <c r="Q54" s="1" t="s">
        <v>57</v>
      </c>
      <c r="R54" s="13" t="s">
        <v>57</v>
      </c>
      <c r="S54" s="9" t="s">
        <v>58</v>
      </c>
    </row>
    <row r="55" spans="1:19" s="4" customFormat="1" ht="13.5" thickBot="1">
      <c r="A55" s="24" t="s">
        <v>34</v>
      </c>
      <c r="B55" s="25">
        <v>15</v>
      </c>
      <c r="C55" s="26" t="s">
        <v>38</v>
      </c>
      <c r="D55" s="27">
        <v>0.5333333333333333</v>
      </c>
      <c r="E55" s="25">
        <v>30</v>
      </c>
      <c r="F55" s="26">
        <v>19</v>
      </c>
      <c r="G55" s="27">
        <v>0.6333333333333333</v>
      </c>
      <c r="H55" s="25">
        <v>38</v>
      </c>
      <c r="I55" s="26">
        <v>30</v>
      </c>
      <c r="J55" s="27">
        <v>0.7894736842105263</v>
      </c>
      <c r="K55" s="25">
        <v>61</v>
      </c>
      <c r="L55" s="26">
        <v>45</v>
      </c>
      <c r="M55" s="27">
        <v>0.7377049180327869</v>
      </c>
      <c r="N55" s="25">
        <v>91</v>
      </c>
      <c r="O55" s="26">
        <v>51</v>
      </c>
      <c r="P55" s="27">
        <v>0.5604395604395604</v>
      </c>
      <c r="Q55" s="25" t="s">
        <v>38</v>
      </c>
      <c r="R55" s="36" t="s">
        <v>38</v>
      </c>
      <c r="S55" s="28">
        <v>1</v>
      </c>
    </row>
    <row r="56" spans="1:19" s="6" customFormat="1" ht="14.25" thickBot="1" thickTop="1">
      <c r="A56" s="10" t="s">
        <v>36</v>
      </c>
      <c r="B56" s="31">
        <v>2301</v>
      </c>
      <c r="C56" s="32">
        <v>1716</v>
      </c>
      <c r="D56" s="23">
        <v>0.7457627118644068</v>
      </c>
      <c r="E56" s="31">
        <v>2636</v>
      </c>
      <c r="F56" s="32">
        <v>1920</v>
      </c>
      <c r="G56" s="33">
        <v>0.7283763277693475</v>
      </c>
      <c r="H56" s="31">
        <v>2769</v>
      </c>
      <c r="I56" s="32">
        <v>1920</v>
      </c>
      <c r="J56" s="33">
        <v>0.6933911159263272</v>
      </c>
      <c r="K56" s="31">
        <v>3106</v>
      </c>
      <c r="L56" s="32">
        <v>2043</v>
      </c>
      <c r="M56" s="33">
        <v>0.6577591757887958</v>
      </c>
      <c r="N56" s="31">
        <v>3837</v>
      </c>
      <c r="O56" s="32">
        <v>2219</v>
      </c>
      <c r="P56" s="33">
        <v>0.5783163930153766</v>
      </c>
      <c r="Q56" s="31">
        <v>1974</v>
      </c>
      <c r="R56" s="34">
        <v>1303</v>
      </c>
      <c r="S56" s="35">
        <v>0.660081053698075</v>
      </c>
    </row>
    <row r="58" spans="1:20" ht="12.75">
      <c r="A58" s="38" t="s">
        <v>39</v>
      </c>
      <c r="B58" s="39"/>
      <c r="C58" s="39"/>
      <c r="D58" s="40"/>
      <c r="E58" s="39"/>
      <c r="F58" s="39"/>
      <c r="G58" s="40"/>
      <c r="H58" s="39"/>
      <c r="I58" s="39"/>
      <c r="J58" s="40"/>
      <c r="K58" s="39"/>
      <c r="L58" s="39"/>
      <c r="M58" s="40"/>
      <c r="N58" s="39"/>
      <c r="O58" s="39"/>
      <c r="P58" s="40"/>
      <c r="Q58" s="39"/>
      <c r="R58" s="39"/>
      <c r="S58" s="40"/>
      <c r="T58" s="39"/>
    </row>
    <row r="59" spans="1:24" s="44" customFormat="1" ht="12.75">
      <c r="A59" s="63" t="s">
        <v>46</v>
      </c>
      <c r="B59" s="64"/>
      <c r="C59" s="91" t="s">
        <v>55</v>
      </c>
      <c r="D59" s="91"/>
      <c r="E59" s="91"/>
      <c r="F59" s="91"/>
      <c r="G59" s="91"/>
      <c r="H59" s="91"/>
      <c r="I59" s="91"/>
      <c r="J59" s="91"/>
      <c r="K59" s="91"/>
      <c r="L59" s="91"/>
      <c r="M59" s="91"/>
      <c r="N59" s="91"/>
      <c r="O59" s="91"/>
      <c r="P59" s="91"/>
      <c r="Q59" s="91"/>
      <c r="R59" s="91"/>
      <c r="S59" s="91"/>
      <c r="T59" s="45"/>
      <c r="U59" s="45"/>
      <c r="V59" s="45"/>
      <c r="W59" s="45"/>
      <c r="X59" s="45"/>
    </row>
    <row r="60" spans="1:24" s="44" customFormat="1" ht="12.75" customHeight="1">
      <c r="A60" s="90" t="s">
        <v>6</v>
      </c>
      <c r="B60" s="90"/>
      <c r="C60" s="91" t="s">
        <v>53</v>
      </c>
      <c r="D60" s="91"/>
      <c r="E60" s="91"/>
      <c r="F60" s="91"/>
      <c r="G60" s="91"/>
      <c r="H60" s="91"/>
      <c r="I60" s="91"/>
      <c r="J60" s="91"/>
      <c r="K60" s="91"/>
      <c r="L60" s="91"/>
      <c r="M60" s="91"/>
      <c r="N60" s="91"/>
      <c r="O60" s="91"/>
      <c r="P60" s="91"/>
      <c r="Q60" s="91"/>
      <c r="R60" s="91"/>
      <c r="S60" s="91"/>
      <c r="T60" s="45"/>
      <c r="V60" s="45"/>
      <c r="W60" s="45"/>
      <c r="X60" s="45"/>
    </row>
    <row r="61" spans="1:24" s="44" customFormat="1" ht="22.5">
      <c r="A61" s="59" t="s">
        <v>7</v>
      </c>
      <c r="B61" s="60"/>
      <c r="C61" s="91" t="s">
        <v>40</v>
      </c>
      <c r="D61" s="91"/>
      <c r="E61" s="91"/>
      <c r="F61" s="91"/>
      <c r="G61" s="91"/>
      <c r="H61" s="91"/>
      <c r="I61" s="91"/>
      <c r="J61" s="91"/>
      <c r="K61" s="91"/>
      <c r="L61" s="91"/>
      <c r="M61" s="91"/>
      <c r="N61" s="91"/>
      <c r="O61" s="91"/>
      <c r="P61" s="91"/>
      <c r="Q61" s="91"/>
      <c r="R61" s="91"/>
      <c r="S61" s="91"/>
      <c r="T61" s="45"/>
      <c r="U61" s="46"/>
      <c r="V61" s="45"/>
      <c r="W61" s="45"/>
      <c r="X61" s="45"/>
    </row>
    <row r="62" spans="1:24" s="46" customFormat="1" ht="22.5" customHeight="1">
      <c r="A62" s="90" t="s">
        <v>41</v>
      </c>
      <c r="B62" s="90"/>
      <c r="C62" s="91" t="s">
        <v>47</v>
      </c>
      <c r="D62" s="91"/>
      <c r="E62" s="91"/>
      <c r="F62" s="91"/>
      <c r="G62" s="91"/>
      <c r="H62" s="91"/>
      <c r="I62" s="91"/>
      <c r="J62" s="91"/>
      <c r="K62" s="91"/>
      <c r="L62" s="91"/>
      <c r="M62" s="91"/>
      <c r="N62" s="91"/>
      <c r="O62" s="91"/>
      <c r="P62" s="91"/>
      <c r="Q62" s="91"/>
      <c r="R62" s="91"/>
      <c r="S62" s="91"/>
      <c r="T62" s="54"/>
      <c r="U62" s="44"/>
      <c r="V62" s="47"/>
      <c r="W62" s="47"/>
      <c r="X62" s="47"/>
    </row>
    <row r="63" spans="1:24" s="44" customFormat="1" ht="23.25" customHeight="1">
      <c r="A63" s="90" t="s">
        <v>14</v>
      </c>
      <c r="B63" s="90"/>
      <c r="C63" s="91" t="s">
        <v>42</v>
      </c>
      <c r="D63" s="91"/>
      <c r="E63" s="91"/>
      <c r="F63" s="91"/>
      <c r="G63" s="91"/>
      <c r="H63" s="91"/>
      <c r="I63" s="91"/>
      <c r="J63" s="91"/>
      <c r="K63" s="91"/>
      <c r="L63" s="91"/>
      <c r="M63" s="91"/>
      <c r="N63" s="91"/>
      <c r="O63" s="91"/>
      <c r="P63" s="91"/>
      <c r="Q63" s="91"/>
      <c r="R63" s="91"/>
      <c r="S63" s="91"/>
      <c r="T63" s="45"/>
      <c r="V63" s="45"/>
      <c r="W63" s="45"/>
      <c r="X63" s="45"/>
    </row>
    <row r="64" spans="1:24"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c r="V64" s="45"/>
      <c r="W64" s="45"/>
      <c r="X64" s="45"/>
    </row>
    <row r="65" spans="1:20" s="44" customFormat="1" ht="24.75" customHeight="1">
      <c r="A65" s="90" t="s">
        <v>5</v>
      </c>
      <c r="B65" s="90"/>
      <c r="C65" s="91" t="s">
        <v>43</v>
      </c>
      <c r="D65" s="91"/>
      <c r="E65" s="91"/>
      <c r="F65" s="91"/>
      <c r="G65" s="91"/>
      <c r="H65" s="91"/>
      <c r="I65" s="91"/>
      <c r="J65" s="91"/>
      <c r="K65" s="91"/>
      <c r="L65" s="91"/>
      <c r="M65" s="91"/>
      <c r="N65" s="91"/>
      <c r="O65" s="91"/>
      <c r="P65" s="91"/>
      <c r="Q65" s="91"/>
      <c r="R65" s="91"/>
      <c r="S65" s="91"/>
      <c r="T65" s="54"/>
    </row>
    <row r="66" spans="1:24" s="53" customFormat="1" ht="12.75">
      <c r="A66" s="61" t="s">
        <v>38</v>
      </c>
      <c r="B66" s="61"/>
      <c r="C66" s="62" t="s">
        <v>52</v>
      </c>
      <c r="D66" s="62"/>
      <c r="E66" s="62"/>
      <c r="F66" s="62"/>
      <c r="G66" s="62"/>
      <c r="H66" s="62"/>
      <c r="I66" s="62"/>
      <c r="J66" s="62"/>
      <c r="K66" s="62"/>
      <c r="L66" s="62"/>
      <c r="M66" s="62"/>
      <c r="N66" s="62"/>
      <c r="O66" s="62"/>
      <c r="P66" s="62"/>
      <c r="Q66" s="62"/>
      <c r="R66" s="62"/>
      <c r="S66" s="62"/>
      <c r="T66" s="52"/>
      <c r="U66" s="52"/>
      <c r="V66" s="52"/>
      <c r="W66" s="52"/>
      <c r="X66" s="52"/>
    </row>
    <row r="67" spans="1:20" s="44" customFormat="1" ht="37.5" customHeight="1">
      <c r="A67" s="73" t="s">
        <v>56</v>
      </c>
      <c r="B67" s="73"/>
      <c r="C67" s="73"/>
      <c r="D67" s="73"/>
      <c r="E67" s="73"/>
      <c r="F67" s="73"/>
      <c r="G67" s="73"/>
      <c r="H67" s="73"/>
      <c r="I67" s="73"/>
      <c r="J67" s="73"/>
      <c r="K67" s="73"/>
      <c r="L67" s="73"/>
      <c r="M67" s="73"/>
      <c r="N67" s="73"/>
      <c r="O67" s="73"/>
      <c r="P67" s="73"/>
      <c r="Q67" s="73"/>
      <c r="R67" s="73"/>
      <c r="S67" s="73"/>
      <c r="T67" s="55"/>
    </row>
    <row r="68" spans="1:20" ht="12.75">
      <c r="A68" s="44"/>
      <c r="B68" s="44"/>
      <c r="C68" s="44"/>
      <c r="D68" s="44"/>
      <c r="E68" s="44"/>
      <c r="F68" s="44"/>
      <c r="G68" s="44"/>
      <c r="H68" s="44"/>
      <c r="I68" s="44"/>
      <c r="J68" s="44"/>
      <c r="K68" s="44"/>
      <c r="L68" s="44"/>
      <c r="M68" s="44"/>
      <c r="N68" s="44"/>
      <c r="O68" s="44"/>
      <c r="P68" s="44"/>
      <c r="Q68" s="44"/>
      <c r="R68" s="51"/>
      <c r="S68" s="44"/>
      <c r="T68" s="41"/>
    </row>
  </sheetData>
  <mergeCells count="26">
    <mergeCell ref="C65:S65"/>
    <mergeCell ref="A67:S67"/>
    <mergeCell ref="A65:B65"/>
    <mergeCell ref="C61:S61"/>
    <mergeCell ref="C62:S62"/>
    <mergeCell ref="A63:B63"/>
    <mergeCell ref="C63:S63"/>
    <mergeCell ref="A62:B62"/>
    <mergeCell ref="N33:P33"/>
    <mergeCell ref="Q33:S33"/>
    <mergeCell ref="A60:B60"/>
    <mergeCell ref="C60:S60"/>
    <mergeCell ref="B33:D33"/>
    <mergeCell ref="E33:G33"/>
    <mergeCell ref="H33:J33"/>
    <mergeCell ref="K33:M33"/>
    <mergeCell ref="C59:S59"/>
    <mergeCell ref="A1:R1"/>
    <mergeCell ref="A2:R2"/>
    <mergeCell ref="A4:S4"/>
    <mergeCell ref="B7:D7"/>
    <mergeCell ref="E7:G7"/>
    <mergeCell ref="H7:J7"/>
    <mergeCell ref="K7:M7"/>
    <mergeCell ref="N7:P7"/>
    <mergeCell ref="Q7:S7"/>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2"/>
  <dimension ref="A1:X68"/>
  <sheetViews>
    <sheetView zoomScale="85" zoomScaleNormal="85" zoomScaleSheetLayoutView="100" workbookViewId="0" topLeftCell="A1">
      <selection activeCell="T56" sqref="T56"/>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4" t="s">
        <v>50</v>
      </c>
      <c r="B1" s="75"/>
      <c r="C1" s="75"/>
      <c r="D1" s="75"/>
      <c r="E1" s="75"/>
      <c r="F1" s="75"/>
      <c r="G1" s="75"/>
      <c r="H1" s="75"/>
      <c r="I1" s="75"/>
      <c r="J1" s="75"/>
      <c r="K1" s="75"/>
      <c r="L1" s="75"/>
      <c r="M1" s="75"/>
      <c r="N1" s="75"/>
      <c r="O1" s="75"/>
      <c r="P1" s="75"/>
      <c r="Q1" s="75"/>
      <c r="R1" s="75"/>
    </row>
    <row r="2" spans="1:18" ht="15">
      <c r="A2" s="77" t="str">
        <f>'6 Months'!A2:R2</f>
        <v>Reporting Period: 3 month period ending March 2010</v>
      </c>
      <c r="B2" s="77"/>
      <c r="C2" s="77"/>
      <c r="D2" s="77"/>
      <c r="E2" s="77"/>
      <c r="F2" s="77"/>
      <c r="G2" s="77"/>
      <c r="H2" s="77"/>
      <c r="I2" s="77"/>
      <c r="J2" s="77"/>
      <c r="K2" s="77"/>
      <c r="L2" s="77"/>
      <c r="M2" s="77"/>
      <c r="N2" s="77"/>
      <c r="O2" s="77"/>
      <c r="P2" s="77"/>
      <c r="Q2" s="77"/>
      <c r="R2" s="77"/>
    </row>
    <row r="3" spans="1:18" ht="12.75">
      <c r="A3" s="12"/>
      <c r="C3" s="37" t="str">
        <f>'6 Months'!C3</f>
        <v>Report run date 8 April 2010</v>
      </c>
      <c r="D3" s="12"/>
      <c r="E3" s="12"/>
      <c r="F3" s="12"/>
      <c r="G3" s="12"/>
      <c r="H3" s="12"/>
      <c r="I3" s="12"/>
      <c r="J3" s="12"/>
      <c r="K3" s="12"/>
      <c r="L3" s="12"/>
      <c r="M3" s="12"/>
      <c r="N3" s="12"/>
      <c r="O3" s="12"/>
      <c r="P3" s="12"/>
      <c r="Q3" s="12"/>
      <c r="R3" s="12"/>
    </row>
    <row r="4" spans="1:19" ht="34.5" customHeight="1">
      <c r="A4" s="78" t="s">
        <v>63</v>
      </c>
      <c r="B4" s="79"/>
      <c r="C4" s="79"/>
      <c r="D4" s="79"/>
      <c r="E4" s="79"/>
      <c r="F4" s="79"/>
      <c r="G4" s="79"/>
      <c r="H4" s="79"/>
      <c r="I4" s="79"/>
      <c r="J4" s="79"/>
      <c r="K4" s="79"/>
      <c r="L4" s="79"/>
      <c r="M4" s="79"/>
      <c r="N4" s="79"/>
      <c r="O4" s="79"/>
      <c r="P4" s="79"/>
      <c r="Q4" s="79"/>
      <c r="R4" s="79"/>
      <c r="S4" s="79"/>
    </row>
    <row r="5" spans="1:19" ht="12.75">
      <c r="A5" s="42"/>
      <c r="B5" s="42"/>
      <c r="C5" s="42"/>
      <c r="D5" s="42"/>
      <c r="E5" s="42"/>
      <c r="F5" s="42"/>
      <c r="G5" s="42"/>
      <c r="H5" s="42"/>
      <c r="I5" s="42"/>
      <c r="J5" s="42"/>
      <c r="K5" s="42"/>
      <c r="L5" s="42"/>
      <c r="M5" s="42"/>
      <c r="N5" s="42"/>
      <c r="O5" s="42"/>
      <c r="P5" s="42"/>
      <c r="Q5" s="71"/>
      <c r="R5" s="71"/>
      <c r="S5" s="71"/>
    </row>
    <row r="6" ht="12.75" customHeight="1" thickBot="1">
      <c r="A6" s="6" t="s">
        <v>44</v>
      </c>
    </row>
    <row r="7" spans="1:19" ht="33" customHeight="1">
      <c r="A7" s="7" t="s">
        <v>35</v>
      </c>
      <c r="B7" s="80" t="s">
        <v>0</v>
      </c>
      <c r="C7" s="81"/>
      <c r="D7" s="82"/>
      <c r="E7" s="80" t="s">
        <v>1</v>
      </c>
      <c r="F7" s="81"/>
      <c r="G7" s="82"/>
      <c r="H7" s="80" t="s">
        <v>2</v>
      </c>
      <c r="I7" s="81"/>
      <c r="J7" s="82"/>
      <c r="K7" s="80" t="s">
        <v>3</v>
      </c>
      <c r="L7" s="81"/>
      <c r="M7" s="82"/>
      <c r="N7" s="80" t="s">
        <v>4</v>
      </c>
      <c r="O7" s="81"/>
      <c r="P7" s="82"/>
      <c r="Q7" s="80" t="s">
        <v>5</v>
      </c>
      <c r="R7" s="81"/>
      <c r="S7" s="83"/>
    </row>
    <row r="8" spans="1:20"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c r="T8"/>
    </row>
    <row r="9" spans="1:19" s="4" customFormat="1" ht="12.75">
      <c r="A9" s="14" t="s">
        <v>15</v>
      </c>
      <c r="B9" s="15">
        <v>1731</v>
      </c>
      <c r="C9" s="16">
        <v>1550</v>
      </c>
      <c r="D9" s="17">
        <v>0.8954361640670133</v>
      </c>
      <c r="E9" s="15">
        <v>527</v>
      </c>
      <c r="F9" s="15">
        <v>469</v>
      </c>
      <c r="G9" s="17">
        <v>0.889943074003795</v>
      </c>
      <c r="H9" s="15">
        <v>198</v>
      </c>
      <c r="I9" s="15">
        <v>162</v>
      </c>
      <c r="J9" s="17">
        <v>0.8181818181818182</v>
      </c>
      <c r="K9" s="15">
        <v>336</v>
      </c>
      <c r="L9" s="15">
        <v>308</v>
      </c>
      <c r="M9" s="17">
        <v>0.9166666666666666</v>
      </c>
      <c r="N9" s="15">
        <v>381</v>
      </c>
      <c r="O9" s="15">
        <v>355</v>
      </c>
      <c r="P9" s="17">
        <v>0.931758530183727</v>
      </c>
      <c r="Q9" s="15">
        <v>289</v>
      </c>
      <c r="R9" s="15">
        <v>256</v>
      </c>
      <c r="S9" s="18">
        <v>0.8858131487889274</v>
      </c>
    </row>
    <row r="10" spans="1:19" s="4" customFormat="1" ht="12.75">
      <c r="A10" s="8" t="s">
        <v>16</v>
      </c>
      <c r="B10" s="1">
        <v>804</v>
      </c>
      <c r="C10" s="2">
        <v>618</v>
      </c>
      <c r="D10" s="3">
        <v>0.7686567164179104</v>
      </c>
      <c r="E10" s="1">
        <v>322</v>
      </c>
      <c r="F10" s="1">
        <v>266</v>
      </c>
      <c r="G10" s="3">
        <v>0.8260869565217391</v>
      </c>
      <c r="H10" s="1">
        <v>352</v>
      </c>
      <c r="I10" s="1">
        <v>246</v>
      </c>
      <c r="J10" s="3">
        <v>0.6988636363636364</v>
      </c>
      <c r="K10" s="1">
        <v>18</v>
      </c>
      <c r="L10" s="1">
        <v>16</v>
      </c>
      <c r="M10" s="3">
        <v>0.8888888888888888</v>
      </c>
      <c r="N10" s="1">
        <v>29</v>
      </c>
      <c r="O10" s="1">
        <v>29</v>
      </c>
      <c r="P10" s="3">
        <v>1</v>
      </c>
      <c r="Q10" s="1">
        <v>83</v>
      </c>
      <c r="R10" s="1">
        <v>61</v>
      </c>
      <c r="S10" s="9">
        <v>0.7349397590361446</v>
      </c>
    </row>
    <row r="11" spans="1:19" s="4" customFormat="1" ht="12.75">
      <c r="A11" s="8" t="s">
        <v>17</v>
      </c>
      <c r="B11" s="1">
        <v>1693</v>
      </c>
      <c r="C11" s="2">
        <v>1513</v>
      </c>
      <c r="D11" s="3">
        <v>0.893679858239811</v>
      </c>
      <c r="E11" s="1">
        <v>943</v>
      </c>
      <c r="F11" s="1">
        <v>864</v>
      </c>
      <c r="G11" s="3">
        <v>0.9162248144220573</v>
      </c>
      <c r="H11" s="1">
        <v>255</v>
      </c>
      <c r="I11" s="1">
        <v>214</v>
      </c>
      <c r="J11" s="3">
        <v>0.8392156862745098</v>
      </c>
      <c r="K11" s="1">
        <v>61</v>
      </c>
      <c r="L11" s="1">
        <v>52</v>
      </c>
      <c r="M11" s="3">
        <v>0.8524590163934426</v>
      </c>
      <c r="N11" s="1">
        <v>146</v>
      </c>
      <c r="O11" s="1">
        <v>136</v>
      </c>
      <c r="P11" s="3">
        <v>0.9315068493150684</v>
      </c>
      <c r="Q11" s="1">
        <v>288</v>
      </c>
      <c r="R11" s="1">
        <v>247</v>
      </c>
      <c r="S11" s="9">
        <v>0.8576388888888888</v>
      </c>
    </row>
    <row r="12" spans="1:19" s="4" customFormat="1" ht="12.75">
      <c r="A12" s="8" t="s">
        <v>18</v>
      </c>
      <c r="B12" s="1">
        <v>1018</v>
      </c>
      <c r="C12" s="2">
        <v>940</v>
      </c>
      <c r="D12" s="3">
        <v>0.9233791748526523</v>
      </c>
      <c r="E12" s="1">
        <v>418</v>
      </c>
      <c r="F12" s="1">
        <v>391</v>
      </c>
      <c r="G12" s="3">
        <v>0.9354066985645934</v>
      </c>
      <c r="H12" s="1">
        <v>214</v>
      </c>
      <c r="I12" s="1">
        <v>189</v>
      </c>
      <c r="J12" s="3">
        <v>0.883177570093458</v>
      </c>
      <c r="K12" s="1">
        <v>120</v>
      </c>
      <c r="L12" s="1">
        <v>113</v>
      </c>
      <c r="M12" s="3">
        <v>0.9416666666666667</v>
      </c>
      <c r="N12" s="1">
        <v>107</v>
      </c>
      <c r="O12" s="1">
        <v>102</v>
      </c>
      <c r="P12" s="3">
        <v>0.9532710280373832</v>
      </c>
      <c r="Q12" s="1">
        <v>159</v>
      </c>
      <c r="R12" s="1">
        <v>145</v>
      </c>
      <c r="S12" s="9">
        <v>0.9119496855345912</v>
      </c>
    </row>
    <row r="13" spans="1:19" s="4" customFormat="1" ht="12.75">
      <c r="A13" s="8" t="s">
        <v>19</v>
      </c>
      <c r="B13" s="1">
        <v>2181</v>
      </c>
      <c r="C13" s="2">
        <v>1848</v>
      </c>
      <c r="D13" s="3">
        <v>0.8473177441540578</v>
      </c>
      <c r="E13" s="1">
        <v>352</v>
      </c>
      <c r="F13" s="1">
        <v>320</v>
      </c>
      <c r="G13" s="3">
        <v>0.9090909090909091</v>
      </c>
      <c r="H13" s="1">
        <v>634</v>
      </c>
      <c r="I13" s="1">
        <v>474</v>
      </c>
      <c r="J13" s="3">
        <v>0.7476340694006309</v>
      </c>
      <c r="K13" s="1">
        <v>707</v>
      </c>
      <c r="L13" s="1">
        <v>624</v>
      </c>
      <c r="M13" s="3">
        <v>0.8826025459688827</v>
      </c>
      <c r="N13" s="1">
        <v>292</v>
      </c>
      <c r="O13" s="1">
        <v>268</v>
      </c>
      <c r="P13" s="3">
        <v>0.9178082191780822</v>
      </c>
      <c r="Q13" s="1">
        <v>196</v>
      </c>
      <c r="R13" s="1">
        <v>162</v>
      </c>
      <c r="S13" s="9">
        <v>0.826530612244898</v>
      </c>
    </row>
    <row r="14" spans="1:19" s="4" customFormat="1" ht="12.75">
      <c r="A14" s="8" t="s">
        <v>20</v>
      </c>
      <c r="B14" s="1">
        <v>556</v>
      </c>
      <c r="C14" s="2">
        <v>492</v>
      </c>
      <c r="D14" s="3">
        <v>0.8848920863309353</v>
      </c>
      <c r="E14" s="1">
        <v>222</v>
      </c>
      <c r="F14" s="1">
        <v>202</v>
      </c>
      <c r="G14" s="3">
        <v>0.9099099099099099</v>
      </c>
      <c r="H14" s="1">
        <v>255</v>
      </c>
      <c r="I14" s="1">
        <v>218</v>
      </c>
      <c r="J14" s="3">
        <v>0.8549019607843137</v>
      </c>
      <c r="K14" s="1">
        <v>35</v>
      </c>
      <c r="L14" s="1">
        <v>33</v>
      </c>
      <c r="M14" s="3">
        <v>0.9428571428571428</v>
      </c>
      <c r="N14" s="1">
        <v>10</v>
      </c>
      <c r="O14" s="1" t="s">
        <v>38</v>
      </c>
      <c r="P14" s="3">
        <v>0.9</v>
      </c>
      <c r="Q14" s="1">
        <v>34</v>
      </c>
      <c r="R14" s="1">
        <v>30</v>
      </c>
      <c r="S14" s="9">
        <v>0.8823529411764706</v>
      </c>
    </row>
    <row r="15" spans="1:19" s="4" customFormat="1" ht="12.75">
      <c r="A15" s="8" t="s">
        <v>21</v>
      </c>
      <c r="B15" s="1">
        <v>570</v>
      </c>
      <c r="C15" s="2">
        <v>524</v>
      </c>
      <c r="D15" s="3">
        <v>0.9192982456140351</v>
      </c>
      <c r="E15" s="1">
        <v>218</v>
      </c>
      <c r="F15" s="1">
        <v>204</v>
      </c>
      <c r="G15" s="3">
        <v>0.9357798165137615</v>
      </c>
      <c r="H15" s="1">
        <v>162</v>
      </c>
      <c r="I15" s="1">
        <v>140</v>
      </c>
      <c r="J15" s="3">
        <v>0.8641975308641975</v>
      </c>
      <c r="K15" s="1">
        <v>62</v>
      </c>
      <c r="L15" s="1">
        <v>59</v>
      </c>
      <c r="M15" s="3">
        <v>0.9516129032258065</v>
      </c>
      <c r="N15" s="1">
        <v>60</v>
      </c>
      <c r="O15" s="1">
        <v>59</v>
      </c>
      <c r="P15" s="3">
        <v>0.9833333333333333</v>
      </c>
      <c r="Q15" s="1">
        <v>68</v>
      </c>
      <c r="R15" s="1">
        <v>62</v>
      </c>
      <c r="S15" s="9">
        <v>0.9117647058823529</v>
      </c>
    </row>
    <row r="16" spans="1:19" s="4" customFormat="1" ht="12.75">
      <c r="A16" s="8" t="s">
        <v>22</v>
      </c>
      <c r="B16" s="1">
        <v>430</v>
      </c>
      <c r="C16" s="2">
        <v>363</v>
      </c>
      <c r="D16" s="3">
        <v>0.8441860465116279</v>
      </c>
      <c r="E16" s="1">
        <v>142</v>
      </c>
      <c r="F16" s="1">
        <v>130</v>
      </c>
      <c r="G16" s="3">
        <v>0.9154929577464789</v>
      </c>
      <c r="H16" s="1">
        <v>228</v>
      </c>
      <c r="I16" s="1">
        <v>181</v>
      </c>
      <c r="J16" s="3">
        <v>0.793859649122807</v>
      </c>
      <c r="K16" s="1">
        <v>15</v>
      </c>
      <c r="L16" s="1">
        <v>14</v>
      </c>
      <c r="M16" s="3">
        <v>0.9333333333333333</v>
      </c>
      <c r="N16" s="1">
        <v>11</v>
      </c>
      <c r="O16" s="1">
        <v>10</v>
      </c>
      <c r="P16" s="3">
        <v>0.9090909090909091</v>
      </c>
      <c r="Q16" s="1">
        <v>34</v>
      </c>
      <c r="R16" s="1">
        <v>28</v>
      </c>
      <c r="S16" s="9">
        <v>0.8235294117647058</v>
      </c>
    </row>
    <row r="17" spans="1:19" s="4" customFormat="1" ht="12.75">
      <c r="A17" s="8" t="s">
        <v>23</v>
      </c>
      <c r="B17" s="1">
        <v>576</v>
      </c>
      <c r="C17" s="2">
        <v>509</v>
      </c>
      <c r="D17" s="3">
        <v>0.8836805555555556</v>
      </c>
      <c r="E17" s="1">
        <v>278</v>
      </c>
      <c r="F17" s="1">
        <v>249</v>
      </c>
      <c r="G17" s="3">
        <v>0.89568345323741</v>
      </c>
      <c r="H17" s="1">
        <v>184</v>
      </c>
      <c r="I17" s="1">
        <v>161</v>
      </c>
      <c r="J17" s="3">
        <v>0.875</v>
      </c>
      <c r="K17" s="1">
        <v>30</v>
      </c>
      <c r="L17" s="1">
        <v>28</v>
      </c>
      <c r="M17" s="3">
        <v>0.9333333333333333</v>
      </c>
      <c r="N17" s="1">
        <v>32</v>
      </c>
      <c r="O17" s="1">
        <v>30</v>
      </c>
      <c r="P17" s="3">
        <v>0.9375</v>
      </c>
      <c r="Q17" s="1">
        <v>52</v>
      </c>
      <c r="R17" s="1">
        <v>41</v>
      </c>
      <c r="S17" s="9">
        <v>0.7884615384615384</v>
      </c>
    </row>
    <row r="18" spans="1:19" s="4" customFormat="1" ht="12.75">
      <c r="A18" s="8" t="s">
        <v>24</v>
      </c>
      <c r="B18" s="1">
        <v>443</v>
      </c>
      <c r="C18" s="2">
        <v>402</v>
      </c>
      <c r="D18" s="3">
        <v>0.90744920993228</v>
      </c>
      <c r="E18" s="1">
        <v>258</v>
      </c>
      <c r="F18" s="1">
        <v>237</v>
      </c>
      <c r="G18" s="3">
        <v>0.9186046511627907</v>
      </c>
      <c r="H18" s="1">
        <v>83</v>
      </c>
      <c r="I18" s="1">
        <v>78</v>
      </c>
      <c r="J18" s="3">
        <v>0.9397590361445783</v>
      </c>
      <c r="K18" s="1">
        <v>10</v>
      </c>
      <c r="L18" s="1" t="s">
        <v>38</v>
      </c>
      <c r="M18" s="3">
        <v>0.9</v>
      </c>
      <c r="N18" s="1">
        <v>21</v>
      </c>
      <c r="O18" s="1">
        <v>21</v>
      </c>
      <c r="P18" s="3">
        <v>1</v>
      </c>
      <c r="Q18" s="1">
        <v>71</v>
      </c>
      <c r="R18" s="1">
        <v>57</v>
      </c>
      <c r="S18" s="9">
        <v>0.8028169014084507</v>
      </c>
    </row>
    <row r="19" spans="1:19" s="4" customFormat="1" ht="12.75">
      <c r="A19" s="8" t="s">
        <v>25</v>
      </c>
      <c r="B19" s="1">
        <v>577</v>
      </c>
      <c r="C19" s="2">
        <v>442</v>
      </c>
      <c r="D19" s="3">
        <v>0.7660311958405546</v>
      </c>
      <c r="E19" s="1">
        <v>191</v>
      </c>
      <c r="F19" s="1">
        <v>154</v>
      </c>
      <c r="G19" s="3">
        <v>0.806282722513089</v>
      </c>
      <c r="H19" s="1">
        <v>328</v>
      </c>
      <c r="I19" s="1">
        <v>243</v>
      </c>
      <c r="J19" s="3">
        <v>0.7408536585365854</v>
      </c>
      <c r="K19" s="1">
        <v>10</v>
      </c>
      <c r="L19" s="1" t="s">
        <v>38</v>
      </c>
      <c r="M19" s="3">
        <v>0.8</v>
      </c>
      <c r="N19" s="1">
        <v>12</v>
      </c>
      <c r="O19" s="1">
        <v>11</v>
      </c>
      <c r="P19" s="3">
        <v>0.9166666666666666</v>
      </c>
      <c r="Q19" s="1">
        <v>36</v>
      </c>
      <c r="R19" s="1">
        <v>26</v>
      </c>
      <c r="S19" s="9">
        <v>0.7222222222222222</v>
      </c>
    </row>
    <row r="20" spans="1:19" s="4" customFormat="1" ht="12.75">
      <c r="A20" s="8" t="s">
        <v>26</v>
      </c>
      <c r="B20" s="1">
        <v>533</v>
      </c>
      <c r="C20" s="2">
        <v>508</v>
      </c>
      <c r="D20" s="3">
        <v>0.9530956848030019</v>
      </c>
      <c r="E20" s="1">
        <v>334</v>
      </c>
      <c r="F20" s="1">
        <v>318</v>
      </c>
      <c r="G20" s="3">
        <v>0.9520958083832335</v>
      </c>
      <c r="H20" s="1">
        <v>76</v>
      </c>
      <c r="I20" s="1">
        <v>72</v>
      </c>
      <c r="J20" s="3">
        <v>0.9473684210526315</v>
      </c>
      <c r="K20" s="1">
        <v>18</v>
      </c>
      <c r="L20" s="1">
        <v>18</v>
      </c>
      <c r="M20" s="3">
        <v>1</v>
      </c>
      <c r="N20" s="1">
        <v>26</v>
      </c>
      <c r="O20" s="1">
        <v>26</v>
      </c>
      <c r="P20" s="3">
        <v>1</v>
      </c>
      <c r="Q20" s="1">
        <v>79</v>
      </c>
      <c r="R20" s="1">
        <v>74</v>
      </c>
      <c r="S20" s="9">
        <v>0.9367088607594937</v>
      </c>
    </row>
    <row r="21" spans="1:19" s="4" customFormat="1" ht="12.75">
      <c r="A21" s="8" t="s">
        <v>27</v>
      </c>
      <c r="B21" s="1">
        <v>166</v>
      </c>
      <c r="C21" s="2">
        <v>149</v>
      </c>
      <c r="D21" s="3">
        <v>0.8975903614457831</v>
      </c>
      <c r="E21" s="1">
        <v>118</v>
      </c>
      <c r="F21" s="1">
        <v>106</v>
      </c>
      <c r="G21" s="3">
        <v>0.8983050847457628</v>
      </c>
      <c r="H21" s="1">
        <v>20</v>
      </c>
      <c r="I21" s="1">
        <v>17</v>
      </c>
      <c r="J21" s="3">
        <v>0.85</v>
      </c>
      <c r="K21" s="1" t="s">
        <v>38</v>
      </c>
      <c r="L21" s="1" t="s">
        <v>38</v>
      </c>
      <c r="M21" s="3">
        <v>1</v>
      </c>
      <c r="N21" s="1" t="s">
        <v>38</v>
      </c>
      <c r="O21" s="1" t="s">
        <v>38</v>
      </c>
      <c r="P21" s="3">
        <v>1</v>
      </c>
      <c r="Q21" s="1">
        <v>18</v>
      </c>
      <c r="R21" s="1">
        <v>16</v>
      </c>
      <c r="S21" s="9">
        <v>0.8888888888888888</v>
      </c>
    </row>
    <row r="22" spans="1:19" s="4" customFormat="1" ht="12.75">
      <c r="A22" s="8" t="s">
        <v>37</v>
      </c>
      <c r="B22" s="1">
        <v>428</v>
      </c>
      <c r="C22" s="2">
        <v>408</v>
      </c>
      <c r="D22" s="3">
        <v>0.9532710280373832</v>
      </c>
      <c r="E22" s="1">
        <v>277</v>
      </c>
      <c r="F22" s="1">
        <v>265</v>
      </c>
      <c r="G22" s="3">
        <v>0.9566787003610109</v>
      </c>
      <c r="H22" s="1">
        <v>82</v>
      </c>
      <c r="I22" s="1">
        <v>76</v>
      </c>
      <c r="J22" s="3">
        <v>0.926829268292683</v>
      </c>
      <c r="K22" s="1">
        <v>11</v>
      </c>
      <c r="L22" s="1">
        <v>10</v>
      </c>
      <c r="M22" s="3">
        <v>0.9090909090909091</v>
      </c>
      <c r="N22" s="1">
        <v>18</v>
      </c>
      <c r="O22" s="1">
        <v>18</v>
      </c>
      <c r="P22" s="3">
        <v>1</v>
      </c>
      <c r="Q22" s="1">
        <v>40</v>
      </c>
      <c r="R22" s="1">
        <v>39</v>
      </c>
      <c r="S22" s="9">
        <v>0.975</v>
      </c>
    </row>
    <row r="23" spans="1:19" s="4" customFormat="1" ht="12.75">
      <c r="A23" s="8" t="s">
        <v>28</v>
      </c>
      <c r="B23" s="1">
        <v>194</v>
      </c>
      <c r="C23" s="2">
        <v>167</v>
      </c>
      <c r="D23" s="3">
        <v>0.8608247422680413</v>
      </c>
      <c r="E23" s="1">
        <v>50</v>
      </c>
      <c r="F23" s="1">
        <v>46</v>
      </c>
      <c r="G23" s="3">
        <v>0.92</v>
      </c>
      <c r="H23" s="1">
        <v>125</v>
      </c>
      <c r="I23" s="1">
        <v>105</v>
      </c>
      <c r="J23" s="3">
        <v>0.84</v>
      </c>
      <c r="K23" s="1" t="s">
        <v>38</v>
      </c>
      <c r="L23" s="1" t="s">
        <v>38</v>
      </c>
      <c r="M23" s="3">
        <v>1</v>
      </c>
      <c r="N23" s="1" t="s">
        <v>38</v>
      </c>
      <c r="O23" s="1" t="s">
        <v>38</v>
      </c>
      <c r="P23" s="3">
        <v>1</v>
      </c>
      <c r="Q23" s="1">
        <v>13</v>
      </c>
      <c r="R23" s="1">
        <v>10</v>
      </c>
      <c r="S23" s="9">
        <v>0.7692307692307693</v>
      </c>
    </row>
    <row r="24" spans="1:19" s="4" customFormat="1" ht="12.75">
      <c r="A24" s="8" t="s">
        <v>29</v>
      </c>
      <c r="B24" s="1">
        <v>441</v>
      </c>
      <c r="C24" s="2">
        <v>392</v>
      </c>
      <c r="D24" s="3">
        <v>0.8888888888888888</v>
      </c>
      <c r="E24" s="1">
        <v>253</v>
      </c>
      <c r="F24" s="1">
        <v>231</v>
      </c>
      <c r="G24" s="3">
        <v>0.9130434782608695</v>
      </c>
      <c r="H24" s="1">
        <v>121</v>
      </c>
      <c r="I24" s="1">
        <v>103</v>
      </c>
      <c r="J24" s="3">
        <v>0.8512396694214877</v>
      </c>
      <c r="K24" s="1">
        <v>10</v>
      </c>
      <c r="L24" s="1">
        <v>10</v>
      </c>
      <c r="M24" s="3">
        <v>1</v>
      </c>
      <c r="N24" s="1">
        <v>10</v>
      </c>
      <c r="O24" s="1">
        <v>10</v>
      </c>
      <c r="P24" s="3">
        <v>1</v>
      </c>
      <c r="Q24" s="1">
        <v>47</v>
      </c>
      <c r="R24" s="1">
        <v>38</v>
      </c>
      <c r="S24" s="9">
        <v>0.8085106382978723</v>
      </c>
    </row>
    <row r="25" spans="1:19" s="4" customFormat="1" ht="12.75">
      <c r="A25" s="8" t="s">
        <v>30</v>
      </c>
      <c r="B25" s="1">
        <v>1386</v>
      </c>
      <c r="C25" s="2">
        <v>1133</v>
      </c>
      <c r="D25" s="3">
        <v>0.8174603174603174</v>
      </c>
      <c r="E25" s="1">
        <v>633</v>
      </c>
      <c r="F25" s="1">
        <v>544</v>
      </c>
      <c r="G25" s="3">
        <v>0.8593996840442338</v>
      </c>
      <c r="H25" s="1">
        <v>505</v>
      </c>
      <c r="I25" s="1">
        <v>375</v>
      </c>
      <c r="J25" s="3">
        <v>0.7425742574257426</v>
      </c>
      <c r="K25" s="1">
        <v>58</v>
      </c>
      <c r="L25" s="1">
        <v>52</v>
      </c>
      <c r="M25" s="3">
        <v>0.896551724137931</v>
      </c>
      <c r="N25" s="1">
        <v>70</v>
      </c>
      <c r="O25" s="1">
        <v>65</v>
      </c>
      <c r="P25" s="3">
        <v>0.9285714285714286</v>
      </c>
      <c r="Q25" s="1">
        <v>120</v>
      </c>
      <c r="R25" s="1">
        <v>97</v>
      </c>
      <c r="S25" s="9">
        <v>0.8083333333333333</v>
      </c>
    </row>
    <row r="26" spans="1:19" s="4" customFormat="1" ht="12.75">
      <c r="A26" s="8" t="s">
        <v>31</v>
      </c>
      <c r="B26" s="1">
        <v>147</v>
      </c>
      <c r="C26" s="2">
        <v>141</v>
      </c>
      <c r="D26" s="3">
        <v>0.9591836734693877</v>
      </c>
      <c r="E26" s="1">
        <v>75</v>
      </c>
      <c r="F26" s="1">
        <v>71</v>
      </c>
      <c r="G26" s="3">
        <v>0.9466666666666667</v>
      </c>
      <c r="H26" s="1">
        <v>56</v>
      </c>
      <c r="I26" s="1">
        <v>55</v>
      </c>
      <c r="J26" s="3">
        <v>0.9821428571428571</v>
      </c>
      <c r="K26" s="1" t="s">
        <v>38</v>
      </c>
      <c r="L26" s="1" t="s">
        <v>38</v>
      </c>
      <c r="M26" s="3">
        <v>1</v>
      </c>
      <c r="N26" s="1" t="s">
        <v>38</v>
      </c>
      <c r="O26" s="1" t="s">
        <v>38</v>
      </c>
      <c r="P26" s="3">
        <v>1</v>
      </c>
      <c r="Q26" s="1">
        <v>12</v>
      </c>
      <c r="R26" s="1">
        <v>11</v>
      </c>
      <c r="S26" s="9">
        <v>0.9166666666666666</v>
      </c>
    </row>
    <row r="27" spans="1:19" s="4" customFormat="1" ht="12.75">
      <c r="A27" s="8" t="s">
        <v>32</v>
      </c>
      <c r="B27" s="1">
        <v>1881</v>
      </c>
      <c r="C27" s="2">
        <v>1666</v>
      </c>
      <c r="D27" s="3">
        <v>0.885699096225412</v>
      </c>
      <c r="E27" s="1">
        <v>675</v>
      </c>
      <c r="F27" s="1">
        <v>596</v>
      </c>
      <c r="G27" s="3">
        <v>0.882962962962963</v>
      </c>
      <c r="H27" s="1">
        <v>322</v>
      </c>
      <c r="I27" s="1">
        <v>261</v>
      </c>
      <c r="J27" s="3">
        <v>0.8105590062111802</v>
      </c>
      <c r="K27" s="1">
        <v>243</v>
      </c>
      <c r="L27" s="1">
        <v>222</v>
      </c>
      <c r="M27" s="3">
        <v>0.9135802469135802</v>
      </c>
      <c r="N27" s="1">
        <v>277</v>
      </c>
      <c r="O27" s="1">
        <v>263</v>
      </c>
      <c r="P27" s="3">
        <v>0.9494584837545126</v>
      </c>
      <c r="Q27" s="1">
        <v>364</v>
      </c>
      <c r="R27" s="1">
        <v>324</v>
      </c>
      <c r="S27" s="9">
        <v>0.8901098901098901</v>
      </c>
    </row>
    <row r="28" spans="1:19" s="4" customFormat="1" ht="12.75">
      <c r="A28" s="8" t="s">
        <v>33</v>
      </c>
      <c r="B28" s="1">
        <v>112</v>
      </c>
      <c r="C28" s="2">
        <v>95</v>
      </c>
      <c r="D28" s="3">
        <v>0.8482142857142857</v>
      </c>
      <c r="E28" s="1">
        <v>75</v>
      </c>
      <c r="F28" s="1">
        <v>67</v>
      </c>
      <c r="G28" s="3">
        <v>0.8933333333333333</v>
      </c>
      <c r="H28" s="1">
        <v>16</v>
      </c>
      <c r="I28" s="1">
        <v>16</v>
      </c>
      <c r="J28" s="3">
        <v>1</v>
      </c>
      <c r="K28" s="1" t="s">
        <v>57</v>
      </c>
      <c r="L28" s="1" t="s">
        <v>57</v>
      </c>
      <c r="M28" s="3" t="s">
        <v>58</v>
      </c>
      <c r="N28" s="1" t="s">
        <v>38</v>
      </c>
      <c r="O28" s="1" t="s">
        <v>38</v>
      </c>
      <c r="P28" s="3">
        <v>1</v>
      </c>
      <c r="Q28" s="1">
        <v>18</v>
      </c>
      <c r="R28" s="1" t="s">
        <v>38</v>
      </c>
      <c r="S28" s="9">
        <v>0.5</v>
      </c>
    </row>
    <row r="29" spans="1:20" s="5" customFormat="1" ht="13.5" thickBot="1">
      <c r="A29" s="24" t="s">
        <v>34</v>
      </c>
      <c r="B29" s="25">
        <v>237</v>
      </c>
      <c r="C29" s="26">
        <v>210</v>
      </c>
      <c r="D29" s="27">
        <v>0.8860759493670886</v>
      </c>
      <c r="E29" s="25">
        <v>99</v>
      </c>
      <c r="F29" s="25">
        <v>89</v>
      </c>
      <c r="G29" s="27">
        <v>0.898989898989899</v>
      </c>
      <c r="H29" s="25">
        <v>98</v>
      </c>
      <c r="I29" s="25">
        <v>86</v>
      </c>
      <c r="J29" s="27">
        <v>0.8775510204081632</v>
      </c>
      <c r="K29" s="25" t="s">
        <v>38</v>
      </c>
      <c r="L29" s="25" t="s">
        <v>38</v>
      </c>
      <c r="M29" s="27">
        <v>1</v>
      </c>
      <c r="N29" s="25" t="s">
        <v>38</v>
      </c>
      <c r="O29" s="25" t="s">
        <v>38</v>
      </c>
      <c r="P29" s="27">
        <v>1</v>
      </c>
      <c r="Q29" s="25">
        <v>29</v>
      </c>
      <c r="R29" s="25">
        <v>24</v>
      </c>
      <c r="S29" s="28">
        <v>0.8275862068965517</v>
      </c>
      <c r="T29" s="4"/>
    </row>
    <row r="30" spans="1:20" s="4" customFormat="1" ht="14.25" thickBot="1" thickTop="1">
      <c r="A30" s="10" t="s">
        <v>36</v>
      </c>
      <c r="B30" s="65">
        <v>16116</v>
      </c>
      <c r="C30" s="66">
        <v>14070</v>
      </c>
      <c r="D30" s="23">
        <v>0.8730454206999255</v>
      </c>
      <c r="E30" s="65">
        <v>6463</v>
      </c>
      <c r="F30" s="65">
        <v>5819</v>
      </c>
      <c r="G30" s="23">
        <v>0.900355871886121</v>
      </c>
      <c r="H30" s="65">
        <v>4319</v>
      </c>
      <c r="I30" s="65">
        <v>3472</v>
      </c>
      <c r="J30" s="23">
        <v>0.8038897893030794</v>
      </c>
      <c r="K30" s="65">
        <v>1761</v>
      </c>
      <c r="L30" s="65">
        <v>1591</v>
      </c>
      <c r="M30" s="23">
        <v>0.9034639409426463</v>
      </c>
      <c r="N30" s="65">
        <v>1521</v>
      </c>
      <c r="O30" s="65">
        <v>1431</v>
      </c>
      <c r="P30" s="23">
        <v>0.9408284023668639</v>
      </c>
      <c r="Q30" s="65">
        <v>2052</v>
      </c>
      <c r="R30" s="65">
        <v>1757</v>
      </c>
      <c r="S30" s="68">
        <v>0.8562378167641326</v>
      </c>
      <c r="T30" s="5"/>
    </row>
    <row r="31" spans="1:20" ht="12.75">
      <c r="A31" s="47"/>
      <c r="B31" s="48"/>
      <c r="C31" s="49"/>
      <c r="D31" s="50"/>
      <c r="E31" s="48"/>
      <c r="F31" s="48"/>
      <c r="G31" s="50"/>
      <c r="H31" s="48"/>
      <c r="I31" s="48"/>
      <c r="J31" s="50"/>
      <c r="K31" s="48"/>
      <c r="L31" s="48"/>
      <c r="M31" s="50"/>
      <c r="N31" s="48"/>
      <c r="O31" s="48"/>
      <c r="P31" s="50"/>
      <c r="Q31" s="48"/>
      <c r="R31" s="48"/>
      <c r="S31" s="50"/>
      <c r="T31" s="5"/>
    </row>
    <row r="32" ht="24.75" customHeight="1" thickBot="1">
      <c r="A32" s="6" t="s">
        <v>45</v>
      </c>
    </row>
    <row r="33" spans="1:19" ht="12.75" customHeight="1">
      <c r="A33" s="7" t="s">
        <v>35</v>
      </c>
      <c r="B33" s="84" t="s">
        <v>9</v>
      </c>
      <c r="C33" s="85"/>
      <c r="D33" s="86"/>
      <c r="E33" s="84" t="s">
        <v>10</v>
      </c>
      <c r="F33" s="85"/>
      <c r="G33" s="86"/>
      <c r="H33" s="84" t="s">
        <v>11</v>
      </c>
      <c r="I33" s="85"/>
      <c r="J33" s="86"/>
      <c r="K33" s="84" t="s">
        <v>12</v>
      </c>
      <c r="L33" s="85"/>
      <c r="M33" s="86"/>
      <c r="N33" s="84" t="s">
        <v>13</v>
      </c>
      <c r="O33" s="85"/>
      <c r="P33" s="86"/>
      <c r="Q33" s="87" t="s">
        <v>14</v>
      </c>
      <c r="R33" s="88"/>
      <c r="S33" s="89"/>
    </row>
    <row r="34" spans="1:20" s="4" customFormat="1"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c r="T34"/>
    </row>
    <row r="35" spans="1:19" s="4" customFormat="1" ht="12.75">
      <c r="A35" s="14" t="s">
        <v>15</v>
      </c>
      <c r="B35" s="15">
        <v>248</v>
      </c>
      <c r="C35" s="16">
        <v>220</v>
      </c>
      <c r="D35" s="17">
        <v>0.8870967741935484</v>
      </c>
      <c r="E35" s="15">
        <v>281</v>
      </c>
      <c r="F35" s="16">
        <v>256</v>
      </c>
      <c r="G35" s="17">
        <v>0.9110320284697508</v>
      </c>
      <c r="H35" s="15">
        <v>284</v>
      </c>
      <c r="I35" s="16">
        <v>255</v>
      </c>
      <c r="J35" s="17">
        <v>0.897887323943662</v>
      </c>
      <c r="K35" s="15">
        <v>372</v>
      </c>
      <c r="L35" s="16">
        <v>336</v>
      </c>
      <c r="M35" s="17">
        <v>0.9032258064516129</v>
      </c>
      <c r="N35" s="15">
        <v>403</v>
      </c>
      <c r="O35" s="16">
        <v>360</v>
      </c>
      <c r="P35" s="17">
        <v>0.8933002481389578</v>
      </c>
      <c r="Q35" s="15">
        <v>143</v>
      </c>
      <c r="R35" s="29">
        <v>123</v>
      </c>
      <c r="S35" s="18">
        <v>0.8601398601398601</v>
      </c>
    </row>
    <row r="36" spans="1:19" s="4" customFormat="1" ht="12.75">
      <c r="A36" s="8" t="s">
        <v>16</v>
      </c>
      <c r="B36" s="1">
        <v>54</v>
      </c>
      <c r="C36" s="2">
        <v>48</v>
      </c>
      <c r="D36" s="3">
        <v>0.8888888888888888</v>
      </c>
      <c r="E36" s="1">
        <v>100</v>
      </c>
      <c r="F36" s="2">
        <v>79</v>
      </c>
      <c r="G36" s="3">
        <v>0.79</v>
      </c>
      <c r="H36" s="1">
        <v>129</v>
      </c>
      <c r="I36" s="2">
        <v>104</v>
      </c>
      <c r="J36" s="3">
        <v>0.8062015503875969</v>
      </c>
      <c r="K36" s="1">
        <v>162</v>
      </c>
      <c r="L36" s="2">
        <v>123</v>
      </c>
      <c r="M36" s="3">
        <v>0.7592592592592593</v>
      </c>
      <c r="N36" s="1">
        <v>236</v>
      </c>
      <c r="O36" s="2">
        <v>181</v>
      </c>
      <c r="P36" s="3">
        <v>0.7669491525423728</v>
      </c>
      <c r="Q36" s="1">
        <v>123</v>
      </c>
      <c r="R36" s="13">
        <v>83</v>
      </c>
      <c r="S36" s="9">
        <v>0.6747967479674797</v>
      </c>
    </row>
    <row r="37" spans="1:19" s="4" customFormat="1" ht="12.75">
      <c r="A37" s="8" t="s">
        <v>17</v>
      </c>
      <c r="B37" s="1">
        <v>351</v>
      </c>
      <c r="C37" s="2">
        <v>328</v>
      </c>
      <c r="D37" s="3">
        <v>0.9344729344729344</v>
      </c>
      <c r="E37" s="1">
        <v>347</v>
      </c>
      <c r="F37" s="2">
        <v>327</v>
      </c>
      <c r="G37" s="3">
        <v>0.9423631123919308</v>
      </c>
      <c r="H37" s="1">
        <v>352</v>
      </c>
      <c r="I37" s="2">
        <v>296</v>
      </c>
      <c r="J37" s="3">
        <v>0.8409090909090909</v>
      </c>
      <c r="K37" s="1">
        <v>328</v>
      </c>
      <c r="L37" s="2">
        <v>286</v>
      </c>
      <c r="M37" s="3">
        <v>0.8719512195121951</v>
      </c>
      <c r="N37" s="1">
        <v>175</v>
      </c>
      <c r="O37" s="2">
        <v>147</v>
      </c>
      <c r="P37" s="3">
        <v>0.84</v>
      </c>
      <c r="Q37" s="1">
        <v>140</v>
      </c>
      <c r="R37" s="13">
        <v>129</v>
      </c>
      <c r="S37" s="9">
        <v>0.9214285714285714</v>
      </c>
    </row>
    <row r="38" spans="1:19" s="4" customFormat="1" ht="12.75">
      <c r="A38" s="8" t="s">
        <v>18</v>
      </c>
      <c r="B38" s="1">
        <v>284</v>
      </c>
      <c r="C38" s="2">
        <v>273</v>
      </c>
      <c r="D38" s="3">
        <v>0.9612676056338029</v>
      </c>
      <c r="E38" s="1">
        <v>203</v>
      </c>
      <c r="F38" s="2">
        <v>190</v>
      </c>
      <c r="G38" s="3">
        <v>0.9359605911330049</v>
      </c>
      <c r="H38" s="1">
        <v>162</v>
      </c>
      <c r="I38" s="2">
        <v>150</v>
      </c>
      <c r="J38" s="3">
        <v>0.9259259259259259</v>
      </c>
      <c r="K38" s="1">
        <v>128</v>
      </c>
      <c r="L38" s="2">
        <v>115</v>
      </c>
      <c r="M38" s="3">
        <v>0.8984375</v>
      </c>
      <c r="N38" s="1">
        <v>173</v>
      </c>
      <c r="O38" s="2">
        <v>152</v>
      </c>
      <c r="P38" s="3">
        <v>0.8786127167630058</v>
      </c>
      <c r="Q38" s="1">
        <v>68</v>
      </c>
      <c r="R38" s="13">
        <v>60</v>
      </c>
      <c r="S38" s="9">
        <v>0.8823529411764706</v>
      </c>
    </row>
    <row r="39" spans="1:19" s="4" customFormat="1" ht="12.75">
      <c r="A39" s="8" t="s">
        <v>19</v>
      </c>
      <c r="B39" s="1">
        <v>174</v>
      </c>
      <c r="C39" s="2">
        <v>157</v>
      </c>
      <c r="D39" s="3">
        <v>0.9022988505747126</v>
      </c>
      <c r="E39" s="1">
        <v>228</v>
      </c>
      <c r="F39" s="2">
        <v>188</v>
      </c>
      <c r="G39" s="3">
        <v>0.8245614035087719</v>
      </c>
      <c r="H39" s="1">
        <v>190</v>
      </c>
      <c r="I39" s="2">
        <v>166</v>
      </c>
      <c r="J39" s="3">
        <v>0.8736842105263158</v>
      </c>
      <c r="K39" s="1">
        <v>310</v>
      </c>
      <c r="L39" s="2">
        <v>266</v>
      </c>
      <c r="M39" s="3">
        <v>0.8580645161290322</v>
      </c>
      <c r="N39" s="1">
        <v>782</v>
      </c>
      <c r="O39" s="2">
        <v>646</v>
      </c>
      <c r="P39" s="3">
        <v>0.8260869565217391</v>
      </c>
      <c r="Q39" s="1">
        <v>497</v>
      </c>
      <c r="R39" s="13">
        <v>425</v>
      </c>
      <c r="S39" s="9">
        <v>0.8551307847082495</v>
      </c>
    </row>
    <row r="40" spans="1:19" s="4" customFormat="1" ht="12.75">
      <c r="A40" s="8" t="s">
        <v>20</v>
      </c>
      <c r="B40" s="1">
        <v>49</v>
      </c>
      <c r="C40" s="2">
        <v>45</v>
      </c>
      <c r="D40" s="3">
        <v>0.9183673469387755</v>
      </c>
      <c r="E40" s="1">
        <v>61</v>
      </c>
      <c r="F40" s="2">
        <v>54</v>
      </c>
      <c r="G40" s="3">
        <v>0.8852459016393442</v>
      </c>
      <c r="H40" s="1">
        <v>102</v>
      </c>
      <c r="I40" s="2">
        <v>87</v>
      </c>
      <c r="J40" s="3">
        <v>0.8529411764705882</v>
      </c>
      <c r="K40" s="1">
        <v>116</v>
      </c>
      <c r="L40" s="2">
        <v>105</v>
      </c>
      <c r="M40" s="3">
        <v>0.9051724137931034</v>
      </c>
      <c r="N40" s="1">
        <v>194</v>
      </c>
      <c r="O40" s="2">
        <v>170</v>
      </c>
      <c r="P40" s="3">
        <v>0.8762886597938144</v>
      </c>
      <c r="Q40" s="1">
        <v>34</v>
      </c>
      <c r="R40" s="13">
        <v>31</v>
      </c>
      <c r="S40" s="9">
        <v>0.9117647058823529</v>
      </c>
    </row>
    <row r="41" spans="1:19" s="4" customFormat="1" ht="12.75">
      <c r="A41" s="8" t="s">
        <v>21</v>
      </c>
      <c r="B41" s="1">
        <v>112</v>
      </c>
      <c r="C41" s="2">
        <v>104</v>
      </c>
      <c r="D41" s="3">
        <v>0.9285714285714286</v>
      </c>
      <c r="E41" s="1">
        <v>83</v>
      </c>
      <c r="F41" s="2">
        <v>82</v>
      </c>
      <c r="G41" s="3">
        <v>0.9879518072289156</v>
      </c>
      <c r="H41" s="1">
        <v>93</v>
      </c>
      <c r="I41" s="2">
        <v>87</v>
      </c>
      <c r="J41" s="3">
        <v>0.9354838709677419</v>
      </c>
      <c r="K41" s="1">
        <v>91</v>
      </c>
      <c r="L41" s="2">
        <v>87</v>
      </c>
      <c r="M41" s="3">
        <v>0.9560439560439561</v>
      </c>
      <c r="N41" s="1">
        <v>138</v>
      </c>
      <c r="O41" s="2">
        <v>120</v>
      </c>
      <c r="P41" s="3">
        <v>0.8695652173913043</v>
      </c>
      <c r="Q41" s="1">
        <v>53</v>
      </c>
      <c r="R41" s="13">
        <v>44</v>
      </c>
      <c r="S41" s="9">
        <v>0.8301886792452831</v>
      </c>
    </row>
    <row r="42" spans="1:19" s="4" customFormat="1" ht="12.75">
      <c r="A42" s="8" t="s">
        <v>22</v>
      </c>
      <c r="B42" s="1">
        <v>38</v>
      </c>
      <c r="C42" s="2">
        <v>32</v>
      </c>
      <c r="D42" s="3">
        <v>0.8421052631578947</v>
      </c>
      <c r="E42" s="1">
        <v>48</v>
      </c>
      <c r="F42" s="2">
        <v>42</v>
      </c>
      <c r="G42" s="3">
        <v>0.875</v>
      </c>
      <c r="H42" s="1">
        <v>43</v>
      </c>
      <c r="I42" s="2">
        <v>40</v>
      </c>
      <c r="J42" s="3">
        <v>0.9302325581395349</v>
      </c>
      <c r="K42" s="1">
        <v>76</v>
      </c>
      <c r="L42" s="2">
        <v>62</v>
      </c>
      <c r="M42" s="3">
        <v>0.8157894736842105</v>
      </c>
      <c r="N42" s="1">
        <v>146</v>
      </c>
      <c r="O42" s="2">
        <v>116</v>
      </c>
      <c r="P42" s="3">
        <v>0.7945205479452054</v>
      </c>
      <c r="Q42" s="1">
        <v>79</v>
      </c>
      <c r="R42" s="13">
        <v>71</v>
      </c>
      <c r="S42" s="9">
        <v>0.8987341772151899</v>
      </c>
    </row>
    <row r="43" spans="1:19" s="4" customFormat="1" ht="12.75">
      <c r="A43" s="8" t="s">
        <v>23</v>
      </c>
      <c r="B43" s="1">
        <v>73</v>
      </c>
      <c r="C43" s="2">
        <v>68</v>
      </c>
      <c r="D43" s="3">
        <v>0.9315068493150684</v>
      </c>
      <c r="E43" s="1">
        <v>86</v>
      </c>
      <c r="F43" s="2">
        <v>75</v>
      </c>
      <c r="G43" s="3">
        <v>0.872093023255814</v>
      </c>
      <c r="H43" s="1">
        <v>112</v>
      </c>
      <c r="I43" s="2">
        <v>97</v>
      </c>
      <c r="J43" s="3">
        <v>0.8660714285714286</v>
      </c>
      <c r="K43" s="1">
        <v>129</v>
      </c>
      <c r="L43" s="2">
        <v>110</v>
      </c>
      <c r="M43" s="3">
        <v>0.8527131782945736</v>
      </c>
      <c r="N43" s="1">
        <v>110</v>
      </c>
      <c r="O43" s="2">
        <v>96</v>
      </c>
      <c r="P43" s="3">
        <v>0.8727272727272727</v>
      </c>
      <c r="Q43" s="1">
        <v>66</v>
      </c>
      <c r="R43" s="13">
        <v>63</v>
      </c>
      <c r="S43" s="9">
        <v>0.9545454545454546</v>
      </c>
    </row>
    <row r="44" spans="1:19" s="4" customFormat="1" ht="12.75">
      <c r="A44" s="8" t="s">
        <v>24</v>
      </c>
      <c r="B44" s="1">
        <v>52</v>
      </c>
      <c r="C44" s="2">
        <v>48</v>
      </c>
      <c r="D44" s="3">
        <v>0.9230769230769231</v>
      </c>
      <c r="E44" s="1">
        <v>74</v>
      </c>
      <c r="F44" s="2">
        <v>70</v>
      </c>
      <c r="G44" s="3">
        <v>0.9459459459459459</v>
      </c>
      <c r="H44" s="1">
        <v>106</v>
      </c>
      <c r="I44" s="2">
        <v>94</v>
      </c>
      <c r="J44" s="3">
        <v>0.8867924528301887</v>
      </c>
      <c r="K44" s="1">
        <v>87</v>
      </c>
      <c r="L44" s="2">
        <v>82</v>
      </c>
      <c r="M44" s="3">
        <v>0.9425287356321839</v>
      </c>
      <c r="N44" s="1">
        <v>41</v>
      </c>
      <c r="O44" s="2">
        <v>38</v>
      </c>
      <c r="P44" s="3">
        <v>0.926829268292683</v>
      </c>
      <c r="Q44" s="1">
        <v>83</v>
      </c>
      <c r="R44" s="13">
        <v>70</v>
      </c>
      <c r="S44" s="9">
        <v>0.8433734939759037</v>
      </c>
    </row>
    <row r="45" spans="1:19" s="4" customFormat="1" ht="12.75">
      <c r="A45" s="8" t="s">
        <v>25</v>
      </c>
      <c r="B45" s="1">
        <v>25</v>
      </c>
      <c r="C45" s="2">
        <v>20</v>
      </c>
      <c r="D45" s="3">
        <v>0.8</v>
      </c>
      <c r="E45" s="1">
        <v>56</v>
      </c>
      <c r="F45" s="2">
        <v>44</v>
      </c>
      <c r="G45" s="3">
        <v>0.7857142857142857</v>
      </c>
      <c r="H45" s="1">
        <v>78</v>
      </c>
      <c r="I45" s="2">
        <v>67</v>
      </c>
      <c r="J45" s="3">
        <v>0.8589743589743589</v>
      </c>
      <c r="K45" s="1">
        <v>133</v>
      </c>
      <c r="L45" s="2">
        <v>98</v>
      </c>
      <c r="M45" s="3">
        <v>0.7368421052631579</v>
      </c>
      <c r="N45" s="1">
        <v>204</v>
      </c>
      <c r="O45" s="2">
        <v>154</v>
      </c>
      <c r="P45" s="3">
        <v>0.7549019607843137</v>
      </c>
      <c r="Q45" s="1">
        <v>81</v>
      </c>
      <c r="R45" s="13">
        <v>59</v>
      </c>
      <c r="S45" s="9">
        <v>0.7283950617283951</v>
      </c>
    </row>
    <row r="46" spans="1:19" s="4" customFormat="1" ht="12.75">
      <c r="A46" s="8" t="s">
        <v>26</v>
      </c>
      <c r="B46" s="1">
        <v>94</v>
      </c>
      <c r="C46" s="2">
        <v>90</v>
      </c>
      <c r="D46" s="3">
        <v>0.9574468085106383</v>
      </c>
      <c r="E46" s="1">
        <v>126</v>
      </c>
      <c r="F46" s="2">
        <v>121</v>
      </c>
      <c r="G46" s="3">
        <v>0.9603174603174603</v>
      </c>
      <c r="H46" s="1">
        <v>116</v>
      </c>
      <c r="I46" s="2">
        <v>111</v>
      </c>
      <c r="J46" s="3">
        <v>0.9568965517241379</v>
      </c>
      <c r="K46" s="1">
        <v>94</v>
      </c>
      <c r="L46" s="2">
        <v>90</v>
      </c>
      <c r="M46" s="3">
        <v>0.9574468085106383</v>
      </c>
      <c r="N46" s="1">
        <v>64</v>
      </c>
      <c r="O46" s="2">
        <v>63</v>
      </c>
      <c r="P46" s="3">
        <v>0.984375</v>
      </c>
      <c r="Q46" s="1">
        <v>39</v>
      </c>
      <c r="R46" s="13">
        <v>33</v>
      </c>
      <c r="S46" s="9">
        <v>0.8461538461538461</v>
      </c>
    </row>
    <row r="47" spans="1:19" s="4" customFormat="1" ht="12.75">
      <c r="A47" s="8" t="s">
        <v>27</v>
      </c>
      <c r="B47" s="1">
        <v>31</v>
      </c>
      <c r="C47" s="2">
        <v>30</v>
      </c>
      <c r="D47" s="3">
        <v>0.967741935483871</v>
      </c>
      <c r="E47" s="1">
        <v>27</v>
      </c>
      <c r="F47" s="2">
        <v>25</v>
      </c>
      <c r="G47" s="3">
        <v>0.9259259259259259</v>
      </c>
      <c r="H47" s="1">
        <v>48</v>
      </c>
      <c r="I47" s="2">
        <v>44</v>
      </c>
      <c r="J47" s="3">
        <v>0.9166666666666666</v>
      </c>
      <c r="K47" s="1">
        <v>37</v>
      </c>
      <c r="L47" s="2">
        <v>29</v>
      </c>
      <c r="M47" s="3">
        <v>0.7837837837837838</v>
      </c>
      <c r="N47" s="1">
        <v>15</v>
      </c>
      <c r="O47" s="2">
        <v>15</v>
      </c>
      <c r="P47" s="3">
        <v>1</v>
      </c>
      <c r="Q47" s="1" t="s">
        <v>38</v>
      </c>
      <c r="R47" s="13" t="s">
        <v>38</v>
      </c>
      <c r="S47" s="9">
        <v>0.75</v>
      </c>
    </row>
    <row r="48" spans="1:19" s="4" customFormat="1" ht="12.75">
      <c r="A48" s="8" t="s">
        <v>37</v>
      </c>
      <c r="B48" s="1">
        <v>115</v>
      </c>
      <c r="C48" s="2">
        <v>110</v>
      </c>
      <c r="D48" s="3">
        <v>0.9565217391304348</v>
      </c>
      <c r="E48" s="1">
        <v>87</v>
      </c>
      <c r="F48" s="2">
        <v>82</v>
      </c>
      <c r="G48" s="3">
        <v>0.9425287356321839</v>
      </c>
      <c r="H48" s="1">
        <v>65</v>
      </c>
      <c r="I48" s="2">
        <v>63</v>
      </c>
      <c r="J48" s="3">
        <v>0.9692307692307692</v>
      </c>
      <c r="K48" s="1">
        <v>76</v>
      </c>
      <c r="L48" s="2">
        <v>69</v>
      </c>
      <c r="M48" s="3">
        <v>0.9078947368421053</v>
      </c>
      <c r="N48" s="1">
        <v>47</v>
      </c>
      <c r="O48" s="2">
        <v>47</v>
      </c>
      <c r="P48" s="3">
        <v>1</v>
      </c>
      <c r="Q48" s="1">
        <v>38</v>
      </c>
      <c r="R48" s="13">
        <v>37</v>
      </c>
      <c r="S48" s="9">
        <v>0.9736842105263158</v>
      </c>
    </row>
    <row r="49" spans="1:19" s="4" customFormat="1" ht="12.75">
      <c r="A49" s="8" t="s">
        <v>28</v>
      </c>
      <c r="B49" s="1">
        <v>12</v>
      </c>
      <c r="C49" s="2" t="s">
        <v>38</v>
      </c>
      <c r="D49" s="3">
        <v>0.75</v>
      </c>
      <c r="E49" s="1" t="s">
        <v>38</v>
      </c>
      <c r="F49" s="2" t="s">
        <v>38</v>
      </c>
      <c r="G49" s="3">
        <v>1</v>
      </c>
      <c r="H49" s="1">
        <v>28</v>
      </c>
      <c r="I49" s="2">
        <v>26</v>
      </c>
      <c r="J49" s="3">
        <v>0.9285714285714286</v>
      </c>
      <c r="K49" s="1">
        <v>25</v>
      </c>
      <c r="L49" s="2">
        <v>21</v>
      </c>
      <c r="M49" s="3">
        <v>0.84</v>
      </c>
      <c r="N49" s="1">
        <v>110</v>
      </c>
      <c r="O49" s="2">
        <v>96</v>
      </c>
      <c r="P49" s="3">
        <v>0.8727272727272727</v>
      </c>
      <c r="Q49" s="1">
        <v>14</v>
      </c>
      <c r="R49" s="13">
        <v>10</v>
      </c>
      <c r="S49" s="9">
        <v>0.7142857142857143</v>
      </c>
    </row>
    <row r="50" spans="1:19" s="4" customFormat="1" ht="12.75">
      <c r="A50" s="8" t="s">
        <v>29</v>
      </c>
      <c r="B50" s="1">
        <v>56</v>
      </c>
      <c r="C50" s="2">
        <v>51</v>
      </c>
      <c r="D50" s="3">
        <v>0.9107142857142857</v>
      </c>
      <c r="E50" s="1">
        <v>72</v>
      </c>
      <c r="F50" s="2">
        <v>66</v>
      </c>
      <c r="G50" s="3">
        <v>0.9166666666666666</v>
      </c>
      <c r="H50" s="1">
        <v>99</v>
      </c>
      <c r="I50" s="2">
        <v>92</v>
      </c>
      <c r="J50" s="3">
        <v>0.9292929292929293</v>
      </c>
      <c r="K50" s="1">
        <v>93</v>
      </c>
      <c r="L50" s="2">
        <v>77</v>
      </c>
      <c r="M50" s="3">
        <v>0.8279569892473119</v>
      </c>
      <c r="N50" s="1">
        <v>88</v>
      </c>
      <c r="O50" s="2">
        <v>78</v>
      </c>
      <c r="P50" s="3">
        <v>0.8863636363636364</v>
      </c>
      <c r="Q50" s="1">
        <v>33</v>
      </c>
      <c r="R50" s="13">
        <v>28</v>
      </c>
      <c r="S50" s="9">
        <v>0.8484848484848485</v>
      </c>
    </row>
    <row r="51" spans="1:19" s="4" customFormat="1" ht="12.75">
      <c r="A51" s="8" t="s">
        <v>30</v>
      </c>
      <c r="B51" s="1">
        <v>184</v>
      </c>
      <c r="C51" s="2">
        <v>155</v>
      </c>
      <c r="D51" s="3">
        <v>0.842391304347826</v>
      </c>
      <c r="E51" s="1">
        <v>193</v>
      </c>
      <c r="F51" s="2">
        <v>164</v>
      </c>
      <c r="G51" s="3">
        <v>0.8497409326424871</v>
      </c>
      <c r="H51" s="1">
        <v>214</v>
      </c>
      <c r="I51" s="2">
        <v>189</v>
      </c>
      <c r="J51" s="3">
        <v>0.883177570093458</v>
      </c>
      <c r="K51" s="1">
        <v>278</v>
      </c>
      <c r="L51" s="2">
        <v>223</v>
      </c>
      <c r="M51" s="3">
        <v>0.802158273381295</v>
      </c>
      <c r="N51" s="1">
        <v>337</v>
      </c>
      <c r="O51" s="2">
        <v>256</v>
      </c>
      <c r="P51" s="3">
        <v>0.7596439169139466</v>
      </c>
      <c r="Q51" s="1">
        <v>180</v>
      </c>
      <c r="R51" s="13">
        <v>146</v>
      </c>
      <c r="S51" s="9">
        <v>0.8111111111111111</v>
      </c>
    </row>
    <row r="52" spans="1:19" s="4" customFormat="1" ht="12.75">
      <c r="A52" s="8" t="s">
        <v>31</v>
      </c>
      <c r="B52" s="1">
        <v>20</v>
      </c>
      <c r="C52" s="2">
        <v>20</v>
      </c>
      <c r="D52" s="3">
        <v>1</v>
      </c>
      <c r="E52" s="1">
        <v>25</v>
      </c>
      <c r="F52" s="2">
        <v>25</v>
      </c>
      <c r="G52" s="3">
        <v>1</v>
      </c>
      <c r="H52" s="1">
        <v>23</v>
      </c>
      <c r="I52" s="2">
        <v>22</v>
      </c>
      <c r="J52" s="3">
        <v>0.9565217391304348</v>
      </c>
      <c r="K52" s="1">
        <v>59</v>
      </c>
      <c r="L52" s="2">
        <v>54</v>
      </c>
      <c r="M52" s="3">
        <v>0.9152542372881356</v>
      </c>
      <c r="N52" s="1">
        <v>18</v>
      </c>
      <c r="O52" s="2">
        <v>18</v>
      </c>
      <c r="P52" s="3">
        <v>1</v>
      </c>
      <c r="Q52" s="1" t="s">
        <v>38</v>
      </c>
      <c r="R52" s="13" t="s">
        <v>38</v>
      </c>
      <c r="S52" s="9">
        <v>1</v>
      </c>
    </row>
    <row r="53" spans="1:19" s="4" customFormat="1" ht="12.75">
      <c r="A53" s="8" t="s">
        <v>32</v>
      </c>
      <c r="B53" s="1">
        <v>287</v>
      </c>
      <c r="C53" s="2">
        <v>254</v>
      </c>
      <c r="D53" s="3">
        <v>0.8850174216027874</v>
      </c>
      <c r="E53" s="1">
        <v>332</v>
      </c>
      <c r="F53" s="2">
        <v>296</v>
      </c>
      <c r="G53" s="3">
        <v>0.891566265060241</v>
      </c>
      <c r="H53" s="1">
        <v>393</v>
      </c>
      <c r="I53" s="2">
        <v>344</v>
      </c>
      <c r="J53" s="3">
        <v>0.8753180661577609</v>
      </c>
      <c r="K53" s="1">
        <v>343</v>
      </c>
      <c r="L53" s="2">
        <v>314</v>
      </c>
      <c r="M53" s="3">
        <v>0.9154518950437318</v>
      </c>
      <c r="N53" s="1">
        <v>168</v>
      </c>
      <c r="O53" s="2">
        <v>149</v>
      </c>
      <c r="P53" s="3">
        <v>0.8869047619047619</v>
      </c>
      <c r="Q53" s="1">
        <v>358</v>
      </c>
      <c r="R53" s="13">
        <v>309</v>
      </c>
      <c r="S53" s="9">
        <v>0.8631284916201117</v>
      </c>
    </row>
    <row r="54" spans="1:19" s="4" customFormat="1" ht="12.75">
      <c r="A54" s="8" t="s">
        <v>33</v>
      </c>
      <c r="B54" s="1" t="s">
        <v>38</v>
      </c>
      <c r="C54" s="2" t="s">
        <v>38</v>
      </c>
      <c r="D54" s="3">
        <v>0.875</v>
      </c>
      <c r="E54" s="1">
        <v>14</v>
      </c>
      <c r="F54" s="2">
        <v>13</v>
      </c>
      <c r="G54" s="3">
        <v>0.9285714285714286</v>
      </c>
      <c r="H54" s="1">
        <v>25</v>
      </c>
      <c r="I54" s="2">
        <v>23</v>
      </c>
      <c r="J54" s="3">
        <v>0.92</v>
      </c>
      <c r="K54" s="1">
        <v>54</v>
      </c>
      <c r="L54" s="2">
        <v>42</v>
      </c>
      <c r="M54" s="3">
        <v>0.7777777777777778</v>
      </c>
      <c r="N54" s="1">
        <v>10</v>
      </c>
      <c r="O54" s="2" t="s">
        <v>38</v>
      </c>
      <c r="P54" s="3">
        <v>0.9</v>
      </c>
      <c r="Q54" s="1" t="s">
        <v>38</v>
      </c>
      <c r="R54" s="13" t="s">
        <v>38</v>
      </c>
      <c r="S54" s="9">
        <v>1</v>
      </c>
    </row>
    <row r="55" spans="1:20" s="6" customFormat="1" ht="13.5" thickBot="1">
      <c r="A55" s="24" t="s">
        <v>34</v>
      </c>
      <c r="B55" s="25">
        <v>15</v>
      </c>
      <c r="C55" s="26">
        <v>14</v>
      </c>
      <c r="D55" s="27">
        <v>0.9333333333333333</v>
      </c>
      <c r="E55" s="25">
        <v>31</v>
      </c>
      <c r="F55" s="26">
        <v>28</v>
      </c>
      <c r="G55" s="27">
        <v>0.9032258064516129</v>
      </c>
      <c r="H55" s="25">
        <v>37</v>
      </c>
      <c r="I55" s="26">
        <v>33</v>
      </c>
      <c r="J55" s="27">
        <v>0.8918918918918919</v>
      </c>
      <c r="K55" s="25">
        <v>52</v>
      </c>
      <c r="L55" s="26">
        <v>43</v>
      </c>
      <c r="M55" s="27">
        <v>0.8269230769230769</v>
      </c>
      <c r="N55" s="25">
        <v>100</v>
      </c>
      <c r="O55" s="26">
        <v>91</v>
      </c>
      <c r="P55" s="27">
        <v>0.91</v>
      </c>
      <c r="Q55" s="25" t="s">
        <v>38</v>
      </c>
      <c r="R55" s="36" t="s">
        <v>38</v>
      </c>
      <c r="S55" s="28">
        <v>0.5</v>
      </c>
      <c r="T55" s="4"/>
    </row>
    <row r="56" spans="1:20" ht="14.25" thickBot="1" thickTop="1">
      <c r="A56" s="10" t="s">
        <v>36</v>
      </c>
      <c r="B56" s="31">
        <v>2282</v>
      </c>
      <c r="C56" s="32">
        <v>2083</v>
      </c>
      <c r="D56" s="23">
        <v>0.9127957931638914</v>
      </c>
      <c r="E56" s="31">
        <v>2481</v>
      </c>
      <c r="F56" s="32">
        <v>2232</v>
      </c>
      <c r="G56" s="33">
        <v>0.8996372430471584</v>
      </c>
      <c r="H56" s="31">
        <v>2700</v>
      </c>
      <c r="I56" s="32">
        <v>2390</v>
      </c>
      <c r="J56" s="33">
        <v>0.8851851851851852</v>
      </c>
      <c r="K56" s="31">
        <v>3046</v>
      </c>
      <c r="L56" s="32">
        <v>2632</v>
      </c>
      <c r="M56" s="33">
        <v>0.8640840446487197</v>
      </c>
      <c r="N56" s="31">
        <v>3563</v>
      </c>
      <c r="O56" s="32">
        <v>3002</v>
      </c>
      <c r="P56" s="33">
        <v>0.842548414257648</v>
      </c>
      <c r="Q56" s="31">
        <v>2044</v>
      </c>
      <c r="R56" s="70">
        <v>1731</v>
      </c>
      <c r="S56" s="69">
        <v>0.8468688845401174</v>
      </c>
      <c r="T56" s="6"/>
    </row>
    <row r="58" spans="1:20" ht="12.75">
      <c r="A58" s="38" t="s">
        <v>39</v>
      </c>
      <c r="B58" s="39"/>
      <c r="C58" s="39"/>
      <c r="D58" s="40"/>
      <c r="E58" s="39"/>
      <c r="F58" s="39"/>
      <c r="G58" s="40"/>
      <c r="H58" s="39"/>
      <c r="I58" s="39"/>
      <c r="J58" s="40"/>
      <c r="K58" s="39"/>
      <c r="L58" s="39"/>
      <c r="M58" s="40"/>
      <c r="N58" s="39"/>
      <c r="O58" s="39"/>
      <c r="P58" s="40"/>
      <c r="Q58" s="39"/>
      <c r="R58" s="39"/>
      <c r="S58" s="40"/>
      <c r="T58" s="39"/>
    </row>
    <row r="59" spans="1:24" s="44" customFormat="1" ht="12.75">
      <c r="A59" s="63" t="s">
        <v>46</v>
      </c>
      <c r="B59" s="64"/>
      <c r="C59" s="91" t="s">
        <v>55</v>
      </c>
      <c r="D59" s="91"/>
      <c r="E59" s="91"/>
      <c r="F59" s="91"/>
      <c r="G59" s="91"/>
      <c r="H59" s="91"/>
      <c r="I59" s="91"/>
      <c r="J59" s="91"/>
      <c r="K59" s="91"/>
      <c r="L59" s="91"/>
      <c r="M59" s="91"/>
      <c r="N59" s="91"/>
      <c r="O59" s="91"/>
      <c r="P59" s="91"/>
      <c r="Q59" s="91"/>
      <c r="R59" s="91"/>
      <c r="S59" s="91"/>
      <c r="T59" s="45"/>
      <c r="U59" s="45"/>
      <c r="V59" s="45"/>
      <c r="W59" s="45"/>
      <c r="X59" s="45"/>
    </row>
    <row r="60" spans="1:24" s="44" customFormat="1" ht="12.75" customHeight="1">
      <c r="A60" s="90" t="s">
        <v>6</v>
      </c>
      <c r="B60" s="90"/>
      <c r="C60" s="91" t="s">
        <v>53</v>
      </c>
      <c r="D60" s="91"/>
      <c r="E60" s="91"/>
      <c r="F60" s="91"/>
      <c r="G60" s="91"/>
      <c r="H60" s="91"/>
      <c r="I60" s="91"/>
      <c r="J60" s="91"/>
      <c r="K60" s="91"/>
      <c r="L60" s="91"/>
      <c r="M60" s="91"/>
      <c r="N60" s="91"/>
      <c r="O60" s="91"/>
      <c r="P60" s="91"/>
      <c r="Q60" s="91"/>
      <c r="R60" s="91"/>
      <c r="S60" s="91"/>
      <c r="T60" s="45"/>
      <c r="V60" s="45"/>
      <c r="W60" s="45"/>
      <c r="X60" s="45"/>
    </row>
    <row r="61" spans="1:24" s="44" customFormat="1" ht="22.5">
      <c r="A61" s="59" t="s">
        <v>7</v>
      </c>
      <c r="B61" s="60"/>
      <c r="C61" s="91" t="s">
        <v>40</v>
      </c>
      <c r="D61" s="91"/>
      <c r="E61" s="91"/>
      <c r="F61" s="91"/>
      <c r="G61" s="91"/>
      <c r="H61" s="91"/>
      <c r="I61" s="91"/>
      <c r="J61" s="91"/>
      <c r="K61" s="91"/>
      <c r="L61" s="91"/>
      <c r="M61" s="91"/>
      <c r="N61" s="91"/>
      <c r="O61" s="91"/>
      <c r="P61" s="91"/>
      <c r="Q61" s="91"/>
      <c r="R61" s="91"/>
      <c r="S61" s="91"/>
      <c r="T61" s="45"/>
      <c r="U61" s="46"/>
      <c r="V61" s="45"/>
      <c r="W61" s="45"/>
      <c r="X61" s="45"/>
    </row>
    <row r="62" spans="1:24" s="46" customFormat="1" ht="22.5" customHeight="1">
      <c r="A62" s="90" t="s">
        <v>41</v>
      </c>
      <c r="B62" s="90"/>
      <c r="C62" s="91" t="s">
        <v>47</v>
      </c>
      <c r="D62" s="91"/>
      <c r="E62" s="91"/>
      <c r="F62" s="91"/>
      <c r="G62" s="91"/>
      <c r="H62" s="91"/>
      <c r="I62" s="91"/>
      <c r="J62" s="91"/>
      <c r="K62" s="91"/>
      <c r="L62" s="91"/>
      <c r="M62" s="91"/>
      <c r="N62" s="91"/>
      <c r="O62" s="91"/>
      <c r="P62" s="91"/>
      <c r="Q62" s="91"/>
      <c r="R62" s="91"/>
      <c r="S62" s="91"/>
      <c r="T62" s="54"/>
      <c r="U62" s="44"/>
      <c r="V62" s="47"/>
      <c r="W62" s="47"/>
      <c r="X62" s="47"/>
    </row>
    <row r="63" spans="1:24" s="44" customFormat="1" ht="23.25" customHeight="1">
      <c r="A63" s="90" t="s">
        <v>14</v>
      </c>
      <c r="B63" s="90"/>
      <c r="C63" s="91" t="s">
        <v>42</v>
      </c>
      <c r="D63" s="91"/>
      <c r="E63" s="91"/>
      <c r="F63" s="91"/>
      <c r="G63" s="91"/>
      <c r="H63" s="91"/>
      <c r="I63" s="91"/>
      <c r="J63" s="91"/>
      <c r="K63" s="91"/>
      <c r="L63" s="91"/>
      <c r="M63" s="91"/>
      <c r="N63" s="91"/>
      <c r="O63" s="91"/>
      <c r="P63" s="91"/>
      <c r="Q63" s="91"/>
      <c r="R63" s="91"/>
      <c r="S63" s="91"/>
      <c r="T63" s="45"/>
      <c r="V63" s="45"/>
      <c r="W63" s="45"/>
      <c r="X63" s="45"/>
    </row>
    <row r="64" spans="1:24"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c r="V64" s="45"/>
      <c r="W64" s="45"/>
      <c r="X64" s="45"/>
    </row>
    <row r="65" spans="1:20" s="44" customFormat="1" ht="24.75" customHeight="1">
      <c r="A65" s="90" t="s">
        <v>5</v>
      </c>
      <c r="B65" s="90"/>
      <c r="C65" s="91" t="s">
        <v>43</v>
      </c>
      <c r="D65" s="91"/>
      <c r="E65" s="91"/>
      <c r="F65" s="91"/>
      <c r="G65" s="91"/>
      <c r="H65" s="91"/>
      <c r="I65" s="91"/>
      <c r="J65" s="91"/>
      <c r="K65" s="91"/>
      <c r="L65" s="91"/>
      <c r="M65" s="91"/>
      <c r="N65" s="91"/>
      <c r="O65" s="91"/>
      <c r="P65" s="91"/>
      <c r="Q65" s="91"/>
      <c r="R65" s="91"/>
      <c r="S65" s="91"/>
      <c r="T65" s="54"/>
    </row>
    <row r="66" spans="1:24" s="53" customFormat="1" ht="12.75">
      <c r="A66" s="61" t="s">
        <v>38</v>
      </c>
      <c r="B66" s="61"/>
      <c r="C66" s="62" t="s">
        <v>52</v>
      </c>
      <c r="D66" s="62"/>
      <c r="E66" s="62"/>
      <c r="F66" s="62"/>
      <c r="G66" s="62"/>
      <c r="H66" s="62"/>
      <c r="I66" s="62"/>
      <c r="J66" s="62"/>
      <c r="K66" s="62"/>
      <c r="L66" s="62"/>
      <c r="M66" s="62"/>
      <c r="N66" s="62"/>
      <c r="O66" s="62"/>
      <c r="P66" s="62"/>
      <c r="Q66" s="62"/>
      <c r="R66" s="62"/>
      <c r="S66" s="62"/>
      <c r="T66" s="52"/>
      <c r="U66" s="52"/>
      <c r="V66" s="52"/>
      <c r="W66" s="52"/>
      <c r="X66" s="52"/>
    </row>
    <row r="67" spans="1:20" s="44" customFormat="1" ht="28.5" customHeight="1">
      <c r="A67" s="73" t="s">
        <v>56</v>
      </c>
      <c r="B67" s="73"/>
      <c r="C67" s="73"/>
      <c r="D67" s="73"/>
      <c r="E67" s="73"/>
      <c r="F67" s="73"/>
      <c r="G67" s="73"/>
      <c r="H67" s="73"/>
      <c r="I67" s="73"/>
      <c r="J67" s="73"/>
      <c r="K67" s="73"/>
      <c r="L67" s="73"/>
      <c r="M67" s="73"/>
      <c r="N67" s="73"/>
      <c r="O67" s="73"/>
      <c r="P67" s="73"/>
      <c r="Q67" s="73"/>
      <c r="R67" s="73"/>
      <c r="S67" s="73"/>
      <c r="T67" s="55"/>
    </row>
    <row r="68" spans="1:20" ht="12.75">
      <c r="A68" s="44"/>
      <c r="B68" s="44"/>
      <c r="C68" s="44"/>
      <c r="D68" s="44"/>
      <c r="E68" s="44"/>
      <c r="F68" s="44"/>
      <c r="G68" s="44"/>
      <c r="H68" s="44"/>
      <c r="I68" s="44"/>
      <c r="J68" s="44"/>
      <c r="K68" s="44"/>
      <c r="L68" s="44"/>
      <c r="M68" s="44"/>
      <c r="N68" s="44"/>
      <c r="O68" s="44"/>
      <c r="P68" s="44"/>
      <c r="Q68" s="44"/>
      <c r="R68" s="51"/>
      <c r="S68" s="44"/>
      <c r="T68" s="44"/>
    </row>
  </sheetData>
  <mergeCells count="26">
    <mergeCell ref="C65:S65"/>
    <mergeCell ref="A67:S67"/>
    <mergeCell ref="A65:B65"/>
    <mergeCell ref="A60:B60"/>
    <mergeCell ref="C60:S60"/>
    <mergeCell ref="C61:S61"/>
    <mergeCell ref="A63:B63"/>
    <mergeCell ref="C63:S63"/>
    <mergeCell ref="B33:D33"/>
    <mergeCell ref="E33:G33"/>
    <mergeCell ref="A62:B62"/>
    <mergeCell ref="C59:S59"/>
    <mergeCell ref="N33:P33"/>
    <mergeCell ref="Q33:S33"/>
    <mergeCell ref="H33:J33"/>
    <mergeCell ref="K33:M33"/>
    <mergeCell ref="C62:S62"/>
    <mergeCell ref="A1:R1"/>
    <mergeCell ref="A2:R2"/>
    <mergeCell ref="A4:S4"/>
    <mergeCell ref="H7:J7"/>
    <mergeCell ref="K7:M7"/>
    <mergeCell ref="N7:P7"/>
    <mergeCell ref="Q7:S7"/>
    <mergeCell ref="B7:D7"/>
    <mergeCell ref="E7:G7"/>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5118110236220472" bottom="0.5118110236220472" header="0.5118110236220472" footer="0.5118110236220472"/>
  <pageSetup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Sheet3"/>
  <dimension ref="A1:W68"/>
  <sheetViews>
    <sheetView view="pageBreakPreview" zoomScale="85" zoomScaleSheetLayoutView="85" workbookViewId="0" topLeftCell="A7">
      <selection activeCell="U53" sqref="U53"/>
    </sheetView>
  </sheetViews>
  <sheetFormatPr defaultColWidth="9.140625" defaultRowHeight="12.75"/>
  <cols>
    <col min="1" max="1" width="14.8515625" style="0" bestFit="1" customWidth="1"/>
    <col min="2" max="2" width="6.14062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4" t="s">
        <v>51</v>
      </c>
      <c r="B1" s="75"/>
      <c r="C1" s="75"/>
      <c r="D1" s="75"/>
      <c r="E1" s="75"/>
      <c r="F1" s="75"/>
      <c r="G1" s="75"/>
      <c r="H1" s="75"/>
      <c r="I1" s="75"/>
      <c r="J1" s="75"/>
      <c r="K1" s="75"/>
      <c r="L1" s="75"/>
      <c r="M1" s="75"/>
      <c r="N1" s="75"/>
      <c r="O1" s="75"/>
      <c r="P1" s="75"/>
      <c r="Q1" s="75"/>
      <c r="R1" s="75"/>
    </row>
    <row r="2" spans="1:18" ht="15">
      <c r="A2" s="77" t="str">
        <f>'6 Months'!A2:R2</f>
        <v>Reporting Period: 3 month period ending March 2010</v>
      </c>
      <c r="B2" s="77"/>
      <c r="C2" s="77"/>
      <c r="D2" s="77"/>
      <c r="E2" s="77"/>
      <c r="F2" s="77"/>
      <c r="G2" s="77"/>
      <c r="H2" s="77"/>
      <c r="I2" s="77"/>
      <c r="J2" s="77"/>
      <c r="K2" s="77"/>
      <c r="L2" s="77"/>
      <c r="M2" s="77"/>
      <c r="N2" s="77"/>
      <c r="O2" s="77"/>
      <c r="P2" s="77"/>
      <c r="Q2" s="77"/>
      <c r="R2" s="77"/>
    </row>
    <row r="3" spans="1:18" ht="12.75">
      <c r="A3" s="12"/>
      <c r="C3" s="37" t="str">
        <f>'6 Months'!C3</f>
        <v>Report run date 8 April 2010</v>
      </c>
      <c r="D3" s="12"/>
      <c r="E3" s="12"/>
      <c r="F3" s="12"/>
      <c r="G3" s="12"/>
      <c r="H3" s="12"/>
      <c r="I3" s="12"/>
      <c r="J3" s="12"/>
      <c r="K3" s="12"/>
      <c r="L3" s="12"/>
      <c r="M3" s="12"/>
      <c r="N3" s="12"/>
      <c r="O3" s="12"/>
      <c r="P3" s="12"/>
      <c r="Q3" s="12"/>
      <c r="R3" s="12"/>
    </row>
    <row r="4" spans="1:19" ht="37.5" customHeight="1">
      <c r="A4" s="78" t="s">
        <v>62</v>
      </c>
      <c r="B4" s="79"/>
      <c r="C4" s="79"/>
      <c r="D4" s="79"/>
      <c r="E4" s="79"/>
      <c r="F4" s="79"/>
      <c r="G4" s="79"/>
      <c r="H4" s="79"/>
      <c r="I4" s="79"/>
      <c r="J4" s="79"/>
      <c r="K4" s="79"/>
      <c r="L4" s="79"/>
      <c r="M4" s="79"/>
      <c r="N4" s="79"/>
      <c r="O4" s="79"/>
      <c r="P4" s="79"/>
      <c r="Q4" s="79"/>
      <c r="R4" s="79"/>
      <c r="S4" s="79"/>
    </row>
    <row r="5" spans="1:19" ht="12.75">
      <c r="A5" s="42"/>
      <c r="B5" s="42"/>
      <c r="C5" s="42"/>
      <c r="D5" s="42"/>
      <c r="E5" s="42"/>
      <c r="F5" s="42"/>
      <c r="G5" s="42"/>
      <c r="H5" s="42"/>
      <c r="I5" s="42"/>
      <c r="J5" s="42"/>
      <c r="K5" s="42"/>
      <c r="L5" s="42"/>
      <c r="M5" s="42"/>
      <c r="N5" s="42"/>
      <c r="O5" s="42"/>
      <c r="P5" s="42"/>
      <c r="Q5" s="71"/>
      <c r="R5" s="71"/>
      <c r="S5" s="71"/>
    </row>
    <row r="6" ht="12.75" customHeight="1" thickBot="1">
      <c r="A6" s="6" t="s">
        <v>44</v>
      </c>
    </row>
    <row r="7" spans="1:19" ht="33" customHeight="1">
      <c r="A7" s="7" t="s">
        <v>35</v>
      </c>
      <c r="B7" s="80" t="s">
        <v>0</v>
      </c>
      <c r="C7" s="81"/>
      <c r="D7" s="82"/>
      <c r="E7" s="80" t="s">
        <v>1</v>
      </c>
      <c r="F7" s="81"/>
      <c r="G7" s="82"/>
      <c r="H7" s="80" t="s">
        <v>2</v>
      </c>
      <c r="I7" s="81"/>
      <c r="J7" s="82"/>
      <c r="K7" s="80" t="s">
        <v>3</v>
      </c>
      <c r="L7" s="81"/>
      <c r="M7" s="82"/>
      <c r="N7" s="80" t="s">
        <v>4</v>
      </c>
      <c r="O7" s="81"/>
      <c r="P7" s="82"/>
      <c r="Q7" s="80" t="s">
        <v>5</v>
      </c>
      <c r="R7" s="81"/>
      <c r="S7" s="83"/>
    </row>
    <row r="8" spans="1:19" s="4" customFormat="1" ht="25.5"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1640</v>
      </c>
      <c r="C9" s="16">
        <v>1194</v>
      </c>
      <c r="D9" s="17">
        <v>0.7280487804878049</v>
      </c>
      <c r="E9" s="15">
        <v>432</v>
      </c>
      <c r="F9" s="15">
        <v>323</v>
      </c>
      <c r="G9" s="17">
        <v>0.7476851851851852</v>
      </c>
      <c r="H9" s="15">
        <v>183</v>
      </c>
      <c r="I9" s="15">
        <v>109</v>
      </c>
      <c r="J9" s="17">
        <v>0.5956284153005464</v>
      </c>
      <c r="K9" s="15">
        <v>380</v>
      </c>
      <c r="L9" s="15">
        <v>272</v>
      </c>
      <c r="M9" s="17">
        <v>0.7157894736842105</v>
      </c>
      <c r="N9" s="15">
        <v>376</v>
      </c>
      <c r="O9" s="15">
        <v>300</v>
      </c>
      <c r="P9" s="17">
        <v>0.7978723404255319</v>
      </c>
      <c r="Q9" s="15">
        <v>269</v>
      </c>
      <c r="R9" s="15">
        <v>190</v>
      </c>
      <c r="S9" s="18">
        <v>0.7063197026022305</v>
      </c>
    </row>
    <row r="10" spans="1:19" s="4" customFormat="1" ht="12.75">
      <c r="A10" s="8" t="s">
        <v>16</v>
      </c>
      <c r="B10" s="1">
        <v>822</v>
      </c>
      <c r="C10" s="2">
        <v>484</v>
      </c>
      <c r="D10" s="3">
        <v>0.5888077858880778</v>
      </c>
      <c r="E10" s="1">
        <v>343</v>
      </c>
      <c r="F10" s="1">
        <v>221</v>
      </c>
      <c r="G10" s="3">
        <v>0.6443148688046647</v>
      </c>
      <c r="H10" s="1">
        <v>333</v>
      </c>
      <c r="I10" s="1">
        <v>171</v>
      </c>
      <c r="J10" s="3">
        <v>0.5135135135135135</v>
      </c>
      <c r="K10" s="1">
        <v>19</v>
      </c>
      <c r="L10" s="1">
        <v>14</v>
      </c>
      <c r="M10" s="3">
        <v>0.7368421052631579</v>
      </c>
      <c r="N10" s="1">
        <v>37</v>
      </c>
      <c r="O10" s="1">
        <v>30</v>
      </c>
      <c r="P10" s="3">
        <v>0.8108108108108109</v>
      </c>
      <c r="Q10" s="1">
        <v>90</v>
      </c>
      <c r="R10" s="1">
        <v>48</v>
      </c>
      <c r="S10" s="9">
        <v>0.5333333333333333</v>
      </c>
    </row>
    <row r="11" spans="1:19" s="4" customFormat="1" ht="12.75">
      <c r="A11" s="8" t="s">
        <v>17</v>
      </c>
      <c r="B11" s="1">
        <v>1765</v>
      </c>
      <c r="C11" s="2">
        <v>1439</v>
      </c>
      <c r="D11" s="3">
        <v>0.8152974504249292</v>
      </c>
      <c r="E11" s="1">
        <v>960</v>
      </c>
      <c r="F11" s="1">
        <v>815</v>
      </c>
      <c r="G11" s="3">
        <v>0.8489583333333334</v>
      </c>
      <c r="H11" s="1">
        <v>274</v>
      </c>
      <c r="I11" s="1">
        <v>202</v>
      </c>
      <c r="J11" s="3">
        <v>0.7372262773722628</v>
      </c>
      <c r="K11" s="1">
        <v>81</v>
      </c>
      <c r="L11" s="1">
        <v>65</v>
      </c>
      <c r="M11" s="3">
        <v>0.8024691358024691</v>
      </c>
      <c r="N11" s="1">
        <v>146</v>
      </c>
      <c r="O11" s="1">
        <v>127</v>
      </c>
      <c r="P11" s="3">
        <v>0.8698630136986302</v>
      </c>
      <c r="Q11" s="1">
        <v>304</v>
      </c>
      <c r="R11" s="1">
        <v>230</v>
      </c>
      <c r="S11" s="9">
        <v>0.756578947368421</v>
      </c>
    </row>
    <row r="12" spans="1:19" s="4" customFormat="1" ht="12.75">
      <c r="A12" s="8" t="s">
        <v>18</v>
      </c>
      <c r="B12" s="1">
        <v>1013</v>
      </c>
      <c r="C12" s="2">
        <v>810</v>
      </c>
      <c r="D12" s="3">
        <v>0.7996051332675223</v>
      </c>
      <c r="E12" s="1">
        <v>412</v>
      </c>
      <c r="F12" s="1">
        <v>337</v>
      </c>
      <c r="G12" s="3">
        <v>0.8179611650485437</v>
      </c>
      <c r="H12" s="1">
        <v>196</v>
      </c>
      <c r="I12" s="1">
        <v>148</v>
      </c>
      <c r="J12" s="3">
        <v>0.7551020408163265</v>
      </c>
      <c r="K12" s="1">
        <v>125</v>
      </c>
      <c r="L12" s="1">
        <v>98</v>
      </c>
      <c r="M12" s="3">
        <v>0.784</v>
      </c>
      <c r="N12" s="1">
        <v>124</v>
      </c>
      <c r="O12" s="1">
        <v>108</v>
      </c>
      <c r="P12" s="3">
        <v>0.8709677419354839</v>
      </c>
      <c r="Q12" s="1">
        <v>156</v>
      </c>
      <c r="R12" s="1">
        <v>119</v>
      </c>
      <c r="S12" s="9">
        <v>0.7628205128205128</v>
      </c>
    </row>
    <row r="13" spans="1:19" s="4" customFormat="1" ht="12.75">
      <c r="A13" s="8" t="s">
        <v>19</v>
      </c>
      <c r="B13" s="1">
        <v>2275</v>
      </c>
      <c r="C13" s="2">
        <v>1638</v>
      </c>
      <c r="D13" s="3">
        <v>0.72</v>
      </c>
      <c r="E13" s="1">
        <v>330</v>
      </c>
      <c r="F13" s="1">
        <v>262</v>
      </c>
      <c r="G13" s="3">
        <v>0.793939393939394</v>
      </c>
      <c r="H13" s="1">
        <v>609</v>
      </c>
      <c r="I13" s="1">
        <v>386</v>
      </c>
      <c r="J13" s="3">
        <v>0.6338259441707718</v>
      </c>
      <c r="K13" s="1">
        <v>803</v>
      </c>
      <c r="L13" s="1">
        <v>583</v>
      </c>
      <c r="M13" s="3">
        <v>0.726027397260274</v>
      </c>
      <c r="N13" s="1">
        <v>322</v>
      </c>
      <c r="O13" s="1">
        <v>259</v>
      </c>
      <c r="P13" s="3">
        <v>0.8043478260869565</v>
      </c>
      <c r="Q13" s="1">
        <v>211</v>
      </c>
      <c r="R13" s="1">
        <v>148</v>
      </c>
      <c r="S13" s="9">
        <v>0.7014218009478673</v>
      </c>
    </row>
    <row r="14" spans="1:19" s="4" customFormat="1" ht="12.75">
      <c r="A14" s="8" t="s">
        <v>20</v>
      </c>
      <c r="B14" s="1">
        <v>629</v>
      </c>
      <c r="C14" s="2">
        <v>470</v>
      </c>
      <c r="D14" s="3">
        <v>0.7472178060413355</v>
      </c>
      <c r="E14" s="1">
        <v>245</v>
      </c>
      <c r="F14" s="1">
        <v>200</v>
      </c>
      <c r="G14" s="3">
        <v>0.8163265306122449</v>
      </c>
      <c r="H14" s="1">
        <v>291</v>
      </c>
      <c r="I14" s="1">
        <v>196</v>
      </c>
      <c r="J14" s="3">
        <v>0.6735395189003437</v>
      </c>
      <c r="K14" s="1">
        <v>29</v>
      </c>
      <c r="L14" s="1">
        <v>23</v>
      </c>
      <c r="M14" s="3">
        <v>0.7931034482758621</v>
      </c>
      <c r="N14" s="1">
        <v>15</v>
      </c>
      <c r="O14" s="1">
        <v>13</v>
      </c>
      <c r="P14" s="3">
        <v>0.8666666666666667</v>
      </c>
      <c r="Q14" s="1">
        <v>49</v>
      </c>
      <c r="R14" s="1">
        <v>38</v>
      </c>
      <c r="S14" s="9">
        <v>0.7755102040816326</v>
      </c>
    </row>
    <row r="15" spans="1:19" s="4" customFormat="1" ht="12.75">
      <c r="A15" s="8" t="s">
        <v>21</v>
      </c>
      <c r="B15" s="1">
        <v>574</v>
      </c>
      <c r="C15" s="2">
        <v>471</v>
      </c>
      <c r="D15" s="3">
        <v>0.8205574912891986</v>
      </c>
      <c r="E15" s="1">
        <v>236</v>
      </c>
      <c r="F15" s="1">
        <v>206</v>
      </c>
      <c r="G15" s="3">
        <v>0.8728813559322034</v>
      </c>
      <c r="H15" s="1">
        <v>161</v>
      </c>
      <c r="I15" s="1">
        <v>124</v>
      </c>
      <c r="J15" s="3">
        <v>0.7701863354037267</v>
      </c>
      <c r="K15" s="1">
        <v>62</v>
      </c>
      <c r="L15" s="1">
        <v>52</v>
      </c>
      <c r="M15" s="3">
        <v>0.8387096774193549</v>
      </c>
      <c r="N15" s="1">
        <v>51</v>
      </c>
      <c r="O15" s="1">
        <v>45</v>
      </c>
      <c r="P15" s="3">
        <v>0.8823529411764706</v>
      </c>
      <c r="Q15" s="1">
        <v>64</v>
      </c>
      <c r="R15" s="1">
        <v>44</v>
      </c>
      <c r="S15" s="9">
        <v>0.6875</v>
      </c>
    </row>
    <row r="16" spans="1:19" s="4" customFormat="1" ht="12.75">
      <c r="A16" s="8" t="s">
        <v>22</v>
      </c>
      <c r="B16" s="1">
        <v>439</v>
      </c>
      <c r="C16" s="2">
        <v>224</v>
      </c>
      <c r="D16" s="3">
        <v>0.510250569476082</v>
      </c>
      <c r="E16" s="1">
        <v>128</v>
      </c>
      <c r="F16" s="1">
        <v>73</v>
      </c>
      <c r="G16" s="3">
        <v>0.5703125</v>
      </c>
      <c r="H16" s="1">
        <v>243</v>
      </c>
      <c r="I16" s="1">
        <v>111</v>
      </c>
      <c r="J16" s="3">
        <v>0.4567901234567901</v>
      </c>
      <c r="K16" s="1">
        <v>10</v>
      </c>
      <c r="L16" s="1" t="s">
        <v>38</v>
      </c>
      <c r="M16" s="3">
        <v>0.8</v>
      </c>
      <c r="N16" s="1">
        <v>23</v>
      </c>
      <c r="O16" s="1">
        <v>13</v>
      </c>
      <c r="P16" s="3">
        <v>0.5652173913043478</v>
      </c>
      <c r="Q16" s="1">
        <v>35</v>
      </c>
      <c r="R16" s="1">
        <v>19</v>
      </c>
      <c r="S16" s="9">
        <v>0.5428571428571428</v>
      </c>
    </row>
    <row r="17" spans="1:19" s="4" customFormat="1" ht="12.75">
      <c r="A17" s="8" t="s">
        <v>23</v>
      </c>
      <c r="B17" s="1">
        <v>599</v>
      </c>
      <c r="C17" s="2">
        <v>454</v>
      </c>
      <c r="D17" s="3">
        <v>0.7579298831385642</v>
      </c>
      <c r="E17" s="1">
        <v>272</v>
      </c>
      <c r="F17" s="1">
        <v>219</v>
      </c>
      <c r="G17" s="3">
        <v>0.8051470588235294</v>
      </c>
      <c r="H17" s="1">
        <v>195</v>
      </c>
      <c r="I17" s="1">
        <v>137</v>
      </c>
      <c r="J17" s="3">
        <v>0.7025641025641025</v>
      </c>
      <c r="K17" s="1">
        <v>24</v>
      </c>
      <c r="L17" s="1">
        <v>21</v>
      </c>
      <c r="M17" s="3">
        <v>0.875</v>
      </c>
      <c r="N17" s="1">
        <v>33</v>
      </c>
      <c r="O17" s="1">
        <v>28</v>
      </c>
      <c r="P17" s="3">
        <v>0.8484848484848485</v>
      </c>
      <c r="Q17" s="1">
        <v>75</v>
      </c>
      <c r="R17" s="1">
        <v>49</v>
      </c>
      <c r="S17" s="9">
        <v>0.6533333333333333</v>
      </c>
    </row>
    <row r="18" spans="1:19" s="4" customFormat="1" ht="12.75">
      <c r="A18" s="8" t="s">
        <v>24</v>
      </c>
      <c r="B18" s="1">
        <v>434</v>
      </c>
      <c r="C18" s="2">
        <v>348</v>
      </c>
      <c r="D18" s="3">
        <v>0.8018433179723502</v>
      </c>
      <c r="E18" s="1">
        <v>270</v>
      </c>
      <c r="F18" s="1">
        <v>229</v>
      </c>
      <c r="G18" s="3">
        <v>0.8481481481481481</v>
      </c>
      <c r="H18" s="1">
        <v>75</v>
      </c>
      <c r="I18" s="1">
        <v>59</v>
      </c>
      <c r="J18" s="3">
        <v>0.7866666666666666</v>
      </c>
      <c r="K18" s="1">
        <v>10</v>
      </c>
      <c r="L18" s="1" t="s">
        <v>38</v>
      </c>
      <c r="M18" s="3">
        <v>0.7</v>
      </c>
      <c r="N18" s="1">
        <v>19</v>
      </c>
      <c r="O18" s="1">
        <v>14</v>
      </c>
      <c r="P18" s="3">
        <v>0.7368421052631579</v>
      </c>
      <c r="Q18" s="1">
        <v>60</v>
      </c>
      <c r="R18" s="1">
        <v>39</v>
      </c>
      <c r="S18" s="9">
        <v>0.65</v>
      </c>
    </row>
    <row r="19" spans="1:19" s="4" customFormat="1" ht="12.75">
      <c r="A19" s="8" t="s">
        <v>25</v>
      </c>
      <c r="B19" s="1">
        <v>634</v>
      </c>
      <c r="C19" s="2">
        <v>374</v>
      </c>
      <c r="D19" s="3">
        <v>0.5899053627760252</v>
      </c>
      <c r="E19" s="1">
        <v>207</v>
      </c>
      <c r="F19" s="1">
        <v>143</v>
      </c>
      <c r="G19" s="3">
        <v>0.6908212560386473</v>
      </c>
      <c r="H19" s="1">
        <v>340</v>
      </c>
      <c r="I19" s="1">
        <v>178</v>
      </c>
      <c r="J19" s="3">
        <v>0.5235294117647059</v>
      </c>
      <c r="K19" s="1">
        <v>15</v>
      </c>
      <c r="L19" s="1" t="s">
        <v>38</v>
      </c>
      <c r="M19" s="3">
        <v>0.4666666666666667</v>
      </c>
      <c r="N19" s="1" t="s">
        <v>38</v>
      </c>
      <c r="O19" s="1" t="s">
        <v>38</v>
      </c>
      <c r="P19" s="3">
        <v>0.6666666666666666</v>
      </c>
      <c r="Q19" s="1">
        <v>63</v>
      </c>
      <c r="R19" s="1">
        <v>40</v>
      </c>
      <c r="S19" s="9">
        <v>0.6349206349206349</v>
      </c>
    </row>
    <row r="20" spans="1:19" s="4" customFormat="1" ht="12.75">
      <c r="A20" s="8" t="s">
        <v>26</v>
      </c>
      <c r="B20" s="1">
        <v>548</v>
      </c>
      <c r="C20" s="2">
        <v>475</v>
      </c>
      <c r="D20" s="3">
        <v>0.8667883211678832</v>
      </c>
      <c r="E20" s="1">
        <v>352</v>
      </c>
      <c r="F20" s="1">
        <v>306</v>
      </c>
      <c r="G20" s="3">
        <v>0.8693181818181818</v>
      </c>
      <c r="H20" s="1">
        <v>84</v>
      </c>
      <c r="I20" s="1">
        <v>73</v>
      </c>
      <c r="J20" s="3">
        <v>0.8690476190476191</v>
      </c>
      <c r="K20" s="1">
        <v>12</v>
      </c>
      <c r="L20" s="1">
        <v>11</v>
      </c>
      <c r="M20" s="3">
        <v>0.9166666666666666</v>
      </c>
      <c r="N20" s="1">
        <v>22</v>
      </c>
      <c r="O20" s="1">
        <v>19</v>
      </c>
      <c r="P20" s="3">
        <v>0.8636363636363636</v>
      </c>
      <c r="Q20" s="1">
        <v>78</v>
      </c>
      <c r="R20" s="1">
        <v>66</v>
      </c>
      <c r="S20" s="9">
        <v>0.8461538461538461</v>
      </c>
    </row>
    <row r="21" spans="1:19" s="4" customFormat="1" ht="12.75">
      <c r="A21" s="8" t="s">
        <v>27</v>
      </c>
      <c r="B21" s="1">
        <v>184</v>
      </c>
      <c r="C21" s="2">
        <v>158</v>
      </c>
      <c r="D21" s="3">
        <v>0.8586956521739131</v>
      </c>
      <c r="E21" s="1">
        <v>135</v>
      </c>
      <c r="F21" s="1">
        <v>119</v>
      </c>
      <c r="G21" s="3">
        <v>0.8814814814814815</v>
      </c>
      <c r="H21" s="1">
        <v>32</v>
      </c>
      <c r="I21" s="1">
        <v>25</v>
      </c>
      <c r="J21" s="3">
        <v>0.78125</v>
      </c>
      <c r="K21" s="1" t="s">
        <v>57</v>
      </c>
      <c r="L21" s="1" t="s">
        <v>57</v>
      </c>
      <c r="M21" s="3" t="s">
        <v>58</v>
      </c>
      <c r="N21" s="1" t="s">
        <v>38</v>
      </c>
      <c r="O21" s="1" t="s">
        <v>38</v>
      </c>
      <c r="P21" s="3">
        <v>1</v>
      </c>
      <c r="Q21" s="1">
        <v>12</v>
      </c>
      <c r="R21" s="1" t="s">
        <v>38</v>
      </c>
      <c r="S21" s="9">
        <v>0.75</v>
      </c>
    </row>
    <row r="22" spans="1:19" s="4" customFormat="1" ht="12.75">
      <c r="A22" s="8" t="s">
        <v>37</v>
      </c>
      <c r="B22" s="1">
        <v>414</v>
      </c>
      <c r="C22" s="2">
        <v>354</v>
      </c>
      <c r="D22" s="3">
        <v>0.855072463768116</v>
      </c>
      <c r="E22" s="1">
        <v>251</v>
      </c>
      <c r="F22" s="1">
        <v>218</v>
      </c>
      <c r="G22" s="3">
        <v>0.8685258964143426</v>
      </c>
      <c r="H22" s="1">
        <v>84</v>
      </c>
      <c r="I22" s="1">
        <v>71</v>
      </c>
      <c r="J22" s="3">
        <v>0.8452380952380952</v>
      </c>
      <c r="K22" s="1">
        <v>13</v>
      </c>
      <c r="L22" s="1">
        <v>12</v>
      </c>
      <c r="M22" s="3">
        <v>0.9230769230769231</v>
      </c>
      <c r="N22" s="1">
        <v>15</v>
      </c>
      <c r="O22" s="1">
        <v>14</v>
      </c>
      <c r="P22" s="3">
        <v>0.9333333333333333</v>
      </c>
      <c r="Q22" s="1">
        <v>51</v>
      </c>
      <c r="R22" s="1">
        <v>39</v>
      </c>
      <c r="S22" s="9">
        <v>0.7647058823529411</v>
      </c>
    </row>
    <row r="23" spans="1:19" s="4" customFormat="1" ht="12.75">
      <c r="A23" s="8" t="s">
        <v>28</v>
      </c>
      <c r="B23" s="1">
        <v>237</v>
      </c>
      <c r="C23" s="2">
        <v>158</v>
      </c>
      <c r="D23" s="3">
        <v>0.6666666666666666</v>
      </c>
      <c r="E23" s="1">
        <v>61</v>
      </c>
      <c r="F23" s="1">
        <v>57</v>
      </c>
      <c r="G23" s="3">
        <v>0.9344262295081968</v>
      </c>
      <c r="H23" s="1">
        <v>163</v>
      </c>
      <c r="I23" s="1">
        <v>93</v>
      </c>
      <c r="J23" s="3">
        <v>0.5705521472392638</v>
      </c>
      <c r="K23" s="1" t="s">
        <v>38</v>
      </c>
      <c r="L23" s="1" t="s">
        <v>38</v>
      </c>
      <c r="M23" s="3">
        <v>0.5</v>
      </c>
      <c r="N23" s="1" t="s">
        <v>38</v>
      </c>
      <c r="O23" s="1" t="s">
        <v>38</v>
      </c>
      <c r="P23" s="3">
        <v>0.6666666666666666</v>
      </c>
      <c r="Q23" s="1" t="s">
        <v>38</v>
      </c>
      <c r="R23" s="1" t="s">
        <v>38</v>
      </c>
      <c r="S23" s="9">
        <v>0.6666666666666666</v>
      </c>
    </row>
    <row r="24" spans="1:19" s="4" customFormat="1" ht="12.75">
      <c r="A24" s="8" t="s">
        <v>29</v>
      </c>
      <c r="B24" s="1">
        <v>437</v>
      </c>
      <c r="C24" s="2">
        <v>320</v>
      </c>
      <c r="D24" s="3">
        <v>0.7322654462242563</v>
      </c>
      <c r="E24" s="1">
        <v>239</v>
      </c>
      <c r="F24" s="1">
        <v>190</v>
      </c>
      <c r="G24" s="3">
        <v>0.7949790794979079</v>
      </c>
      <c r="H24" s="1">
        <v>154</v>
      </c>
      <c r="I24" s="1">
        <v>105</v>
      </c>
      <c r="J24" s="3">
        <v>0.6818181818181818</v>
      </c>
      <c r="K24" s="1" t="s">
        <v>38</v>
      </c>
      <c r="L24" s="1" t="s">
        <v>38</v>
      </c>
      <c r="M24" s="3">
        <v>1</v>
      </c>
      <c r="N24" s="1" t="s">
        <v>38</v>
      </c>
      <c r="O24" s="1" t="s">
        <v>38</v>
      </c>
      <c r="P24" s="3">
        <v>0.5</v>
      </c>
      <c r="Q24" s="1">
        <v>30</v>
      </c>
      <c r="R24" s="1">
        <v>15</v>
      </c>
      <c r="S24" s="9">
        <v>0.5</v>
      </c>
    </row>
    <row r="25" spans="1:19" s="4" customFormat="1" ht="12.75">
      <c r="A25" s="8" t="s">
        <v>30</v>
      </c>
      <c r="B25" s="1">
        <v>1543</v>
      </c>
      <c r="C25" s="2">
        <v>1037</v>
      </c>
      <c r="D25" s="3">
        <v>0.6720674011665586</v>
      </c>
      <c r="E25" s="1">
        <v>689</v>
      </c>
      <c r="F25" s="1">
        <v>494</v>
      </c>
      <c r="G25" s="3">
        <v>0.7169811320754716</v>
      </c>
      <c r="H25" s="1">
        <v>553</v>
      </c>
      <c r="I25" s="1">
        <v>322</v>
      </c>
      <c r="J25" s="3">
        <v>0.5822784810126582</v>
      </c>
      <c r="K25" s="1">
        <v>69</v>
      </c>
      <c r="L25" s="1">
        <v>54</v>
      </c>
      <c r="M25" s="3">
        <v>0.782608695652174</v>
      </c>
      <c r="N25" s="1">
        <v>80</v>
      </c>
      <c r="O25" s="1">
        <v>65</v>
      </c>
      <c r="P25" s="3">
        <v>0.8125</v>
      </c>
      <c r="Q25" s="1">
        <v>152</v>
      </c>
      <c r="R25" s="1">
        <v>102</v>
      </c>
      <c r="S25" s="9">
        <v>0.6710526315789473</v>
      </c>
    </row>
    <row r="26" spans="1:19" s="4" customFormat="1" ht="12.75">
      <c r="A26" s="8" t="s">
        <v>31</v>
      </c>
      <c r="B26" s="1">
        <v>152</v>
      </c>
      <c r="C26" s="2">
        <v>121</v>
      </c>
      <c r="D26" s="3">
        <v>0.7960526315789473</v>
      </c>
      <c r="E26" s="1">
        <v>71</v>
      </c>
      <c r="F26" s="1">
        <v>58</v>
      </c>
      <c r="G26" s="3">
        <v>0.8169014084507042</v>
      </c>
      <c r="H26" s="1">
        <v>56</v>
      </c>
      <c r="I26" s="1">
        <v>46</v>
      </c>
      <c r="J26" s="3">
        <v>0.8214285714285714</v>
      </c>
      <c r="K26" s="1" t="s">
        <v>38</v>
      </c>
      <c r="L26" s="1" t="s">
        <v>38</v>
      </c>
      <c r="M26" s="3">
        <v>0.75</v>
      </c>
      <c r="N26" s="1" t="s">
        <v>38</v>
      </c>
      <c r="O26" s="1" t="s">
        <v>38</v>
      </c>
      <c r="P26" s="3">
        <v>1</v>
      </c>
      <c r="Q26" s="1">
        <v>14</v>
      </c>
      <c r="R26" s="1" t="s">
        <v>38</v>
      </c>
      <c r="S26" s="9">
        <v>0.5714285714285714</v>
      </c>
    </row>
    <row r="27" spans="1:19" s="4" customFormat="1" ht="12.75">
      <c r="A27" s="8" t="s">
        <v>32</v>
      </c>
      <c r="B27" s="1">
        <v>2042</v>
      </c>
      <c r="C27" s="2">
        <v>1527</v>
      </c>
      <c r="D27" s="3">
        <v>0.747796278158668</v>
      </c>
      <c r="E27" s="1">
        <v>773</v>
      </c>
      <c r="F27" s="1">
        <v>580</v>
      </c>
      <c r="G27" s="3">
        <v>0.7503234152652005</v>
      </c>
      <c r="H27" s="1">
        <v>304</v>
      </c>
      <c r="I27" s="1">
        <v>203</v>
      </c>
      <c r="J27" s="3">
        <v>0.6677631578947368</v>
      </c>
      <c r="K27" s="1">
        <v>245</v>
      </c>
      <c r="L27" s="1">
        <v>180</v>
      </c>
      <c r="M27" s="3">
        <v>0.7346938775510204</v>
      </c>
      <c r="N27" s="1">
        <v>321</v>
      </c>
      <c r="O27" s="1">
        <v>278</v>
      </c>
      <c r="P27" s="3">
        <v>0.8660436137071651</v>
      </c>
      <c r="Q27" s="1">
        <v>399</v>
      </c>
      <c r="R27" s="1">
        <v>286</v>
      </c>
      <c r="S27" s="9">
        <v>0.7167919799498746</v>
      </c>
    </row>
    <row r="28" spans="1:19" s="4" customFormat="1" ht="12.75">
      <c r="A28" s="8" t="s">
        <v>33</v>
      </c>
      <c r="B28" s="1">
        <v>133</v>
      </c>
      <c r="C28" s="2">
        <v>99</v>
      </c>
      <c r="D28" s="3">
        <v>0.7443609022556391</v>
      </c>
      <c r="E28" s="1">
        <v>88</v>
      </c>
      <c r="F28" s="1">
        <v>73</v>
      </c>
      <c r="G28" s="3">
        <v>0.8295454545454546</v>
      </c>
      <c r="H28" s="1">
        <v>23</v>
      </c>
      <c r="I28" s="1">
        <v>18</v>
      </c>
      <c r="J28" s="3">
        <v>0.782608695652174</v>
      </c>
      <c r="K28" s="1" t="s">
        <v>38</v>
      </c>
      <c r="L28" s="1" t="s">
        <v>38</v>
      </c>
      <c r="M28" s="3">
        <v>1</v>
      </c>
      <c r="N28" s="1" t="s">
        <v>38</v>
      </c>
      <c r="O28" s="1" t="s">
        <v>38</v>
      </c>
      <c r="P28" s="3">
        <v>0.75</v>
      </c>
      <c r="Q28" s="1">
        <v>17</v>
      </c>
      <c r="R28" s="1" t="s">
        <v>38</v>
      </c>
      <c r="S28" s="9">
        <v>0.23529411764705882</v>
      </c>
    </row>
    <row r="29" spans="1:19" s="5" customFormat="1" ht="13.5" thickBot="1">
      <c r="A29" s="24" t="s">
        <v>34</v>
      </c>
      <c r="B29" s="25">
        <v>244</v>
      </c>
      <c r="C29" s="26">
        <v>192</v>
      </c>
      <c r="D29" s="27">
        <v>0.7868852459016393</v>
      </c>
      <c r="E29" s="25">
        <v>98</v>
      </c>
      <c r="F29" s="25">
        <v>86</v>
      </c>
      <c r="G29" s="27">
        <v>0.8775510204081632</v>
      </c>
      <c r="H29" s="25">
        <v>101</v>
      </c>
      <c r="I29" s="25">
        <v>74</v>
      </c>
      <c r="J29" s="27">
        <v>0.7326732673267327</v>
      </c>
      <c r="K29" s="25" t="s">
        <v>38</v>
      </c>
      <c r="L29" s="25" t="s">
        <v>38</v>
      </c>
      <c r="M29" s="27">
        <v>0.8888888888888888</v>
      </c>
      <c r="N29" s="25" t="s">
        <v>38</v>
      </c>
      <c r="O29" s="25" t="s">
        <v>38</v>
      </c>
      <c r="P29" s="27">
        <v>1</v>
      </c>
      <c r="Q29" s="25">
        <v>32</v>
      </c>
      <c r="R29" s="25">
        <v>20</v>
      </c>
      <c r="S29" s="28">
        <v>0.625</v>
      </c>
    </row>
    <row r="30" spans="1:19" s="5" customFormat="1" ht="14.25" thickBot="1" thickTop="1">
      <c r="A30" s="10" t="s">
        <v>36</v>
      </c>
      <c r="B30" s="65">
        <v>16773</v>
      </c>
      <c r="C30" s="66">
        <v>12347</v>
      </c>
      <c r="D30" s="23">
        <v>0.7361235318666906</v>
      </c>
      <c r="E30" s="65">
        <v>6597</v>
      </c>
      <c r="F30" s="65">
        <v>5209</v>
      </c>
      <c r="G30" s="23">
        <v>0.7896013339396696</v>
      </c>
      <c r="H30" s="65">
        <v>4459</v>
      </c>
      <c r="I30" s="65">
        <v>2851</v>
      </c>
      <c r="J30" s="23">
        <v>0.6393810271361292</v>
      </c>
      <c r="K30" s="65">
        <v>1927</v>
      </c>
      <c r="L30" s="65">
        <v>1430</v>
      </c>
      <c r="M30" s="23">
        <v>0.742086144265698</v>
      </c>
      <c r="N30" s="65">
        <v>1622</v>
      </c>
      <c r="O30" s="65">
        <v>1340</v>
      </c>
      <c r="P30" s="23">
        <v>0.8261405672009864</v>
      </c>
      <c r="Q30" s="65">
        <v>2168</v>
      </c>
      <c r="R30" s="65">
        <v>1517</v>
      </c>
      <c r="S30" s="68">
        <v>0.6997232472324724</v>
      </c>
    </row>
    <row r="31" spans="1:19" ht="12.75">
      <c r="A31" s="47"/>
      <c r="B31" s="48"/>
      <c r="C31" s="49"/>
      <c r="D31" s="50"/>
      <c r="E31" s="48"/>
      <c r="F31" s="48"/>
      <c r="G31" s="50"/>
      <c r="H31" s="48"/>
      <c r="I31" s="48"/>
      <c r="J31" s="50"/>
      <c r="K31" s="48"/>
      <c r="L31" s="48"/>
      <c r="M31" s="50"/>
      <c r="N31" s="48"/>
      <c r="O31" s="48"/>
      <c r="P31" s="50"/>
      <c r="Q31" s="48"/>
      <c r="R31" s="48"/>
      <c r="S31" s="50"/>
    </row>
    <row r="32" ht="24.75" customHeight="1" thickBot="1">
      <c r="A32" s="6" t="s">
        <v>45</v>
      </c>
    </row>
    <row r="33" spans="1:19" ht="12.75" customHeight="1">
      <c r="A33" s="7" t="s">
        <v>35</v>
      </c>
      <c r="B33" s="84" t="s">
        <v>9</v>
      </c>
      <c r="C33" s="85"/>
      <c r="D33" s="86"/>
      <c r="E33" s="84" t="s">
        <v>10</v>
      </c>
      <c r="F33" s="85"/>
      <c r="G33" s="86"/>
      <c r="H33" s="84" t="s">
        <v>11</v>
      </c>
      <c r="I33" s="85"/>
      <c r="J33" s="86"/>
      <c r="K33" s="84" t="s">
        <v>12</v>
      </c>
      <c r="L33" s="85"/>
      <c r="M33" s="86"/>
      <c r="N33" s="84" t="s">
        <v>13</v>
      </c>
      <c r="O33" s="85"/>
      <c r="P33" s="86"/>
      <c r="Q33" s="87" t="s">
        <v>14</v>
      </c>
      <c r="R33" s="88"/>
      <c r="S33" s="89"/>
    </row>
    <row r="34" spans="1:19" s="4" customFormat="1"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row>
    <row r="35" spans="1:19" s="4" customFormat="1" ht="12.75">
      <c r="A35" s="14" t="s">
        <v>15</v>
      </c>
      <c r="B35" s="15">
        <v>222</v>
      </c>
      <c r="C35" s="16">
        <v>161</v>
      </c>
      <c r="D35" s="17">
        <v>0.7252252252252253</v>
      </c>
      <c r="E35" s="15">
        <v>245</v>
      </c>
      <c r="F35" s="16">
        <v>192</v>
      </c>
      <c r="G35" s="17">
        <v>0.7836734693877551</v>
      </c>
      <c r="H35" s="15">
        <v>272</v>
      </c>
      <c r="I35" s="16">
        <v>203</v>
      </c>
      <c r="J35" s="17">
        <v>0.7463235294117647</v>
      </c>
      <c r="K35" s="15">
        <v>349</v>
      </c>
      <c r="L35" s="16">
        <v>255</v>
      </c>
      <c r="M35" s="17">
        <v>0.7306590257879656</v>
      </c>
      <c r="N35" s="15">
        <v>414</v>
      </c>
      <c r="O35" s="16">
        <v>299</v>
      </c>
      <c r="P35" s="17">
        <v>0.7222222222222222</v>
      </c>
      <c r="Q35" s="15">
        <v>138</v>
      </c>
      <c r="R35" s="29">
        <v>84</v>
      </c>
      <c r="S35" s="18">
        <v>0.6086956521739131</v>
      </c>
    </row>
    <row r="36" spans="1:19" s="4" customFormat="1" ht="12.75">
      <c r="A36" s="8" t="s">
        <v>16</v>
      </c>
      <c r="B36" s="1">
        <v>57</v>
      </c>
      <c r="C36" s="2">
        <v>39</v>
      </c>
      <c r="D36" s="3">
        <v>0.6842105263157895</v>
      </c>
      <c r="E36" s="1">
        <v>112</v>
      </c>
      <c r="F36" s="2">
        <v>68</v>
      </c>
      <c r="G36" s="3">
        <v>0.6071428571428571</v>
      </c>
      <c r="H36" s="1">
        <v>139</v>
      </c>
      <c r="I36" s="2">
        <v>82</v>
      </c>
      <c r="J36" s="3">
        <v>0.5899280575539568</v>
      </c>
      <c r="K36" s="1">
        <v>154</v>
      </c>
      <c r="L36" s="2">
        <v>92</v>
      </c>
      <c r="M36" s="3">
        <v>0.5974025974025974</v>
      </c>
      <c r="N36" s="1">
        <v>227</v>
      </c>
      <c r="O36" s="2">
        <v>127</v>
      </c>
      <c r="P36" s="3">
        <v>0.5594713656387665</v>
      </c>
      <c r="Q36" s="1">
        <v>133</v>
      </c>
      <c r="R36" s="13">
        <v>76</v>
      </c>
      <c r="S36" s="9">
        <v>0.5714285714285714</v>
      </c>
    </row>
    <row r="37" spans="1:19" s="4" customFormat="1" ht="12.75">
      <c r="A37" s="8" t="s">
        <v>17</v>
      </c>
      <c r="B37" s="1">
        <v>365</v>
      </c>
      <c r="C37" s="2">
        <v>307</v>
      </c>
      <c r="D37" s="3">
        <v>0.8410958904109589</v>
      </c>
      <c r="E37" s="1">
        <v>354</v>
      </c>
      <c r="F37" s="2">
        <v>295</v>
      </c>
      <c r="G37" s="3">
        <v>0.8333333333333334</v>
      </c>
      <c r="H37" s="1">
        <v>400</v>
      </c>
      <c r="I37" s="2">
        <v>316</v>
      </c>
      <c r="J37" s="3">
        <v>0.79</v>
      </c>
      <c r="K37" s="1">
        <v>307</v>
      </c>
      <c r="L37" s="2">
        <v>250</v>
      </c>
      <c r="M37" s="3">
        <v>0.8143322475570033</v>
      </c>
      <c r="N37" s="1">
        <v>219</v>
      </c>
      <c r="O37" s="2">
        <v>169</v>
      </c>
      <c r="P37" s="3">
        <v>0.771689497716895</v>
      </c>
      <c r="Q37" s="1">
        <v>120</v>
      </c>
      <c r="R37" s="13">
        <v>102</v>
      </c>
      <c r="S37" s="9">
        <v>0.85</v>
      </c>
    </row>
    <row r="38" spans="1:19" s="4" customFormat="1" ht="12.75">
      <c r="A38" s="8" t="s">
        <v>18</v>
      </c>
      <c r="B38" s="1">
        <v>290</v>
      </c>
      <c r="C38" s="2">
        <v>238</v>
      </c>
      <c r="D38" s="3">
        <v>0.8206896551724138</v>
      </c>
      <c r="E38" s="1">
        <v>198</v>
      </c>
      <c r="F38" s="2">
        <v>160</v>
      </c>
      <c r="G38" s="3">
        <v>0.8080808080808081</v>
      </c>
      <c r="H38" s="1">
        <v>159</v>
      </c>
      <c r="I38" s="2">
        <v>132</v>
      </c>
      <c r="J38" s="3">
        <v>0.8301886792452831</v>
      </c>
      <c r="K38" s="1">
        <v>131</v>
      </c>
      <c r="L38" s="2">
        <v>109</v>
      </c>
      <c r="M38" s="3">
        <v>0.8320610687022901</v>
      </c>
      <c r="N38" s="1">
        <v>173</v>
      </c>
      <c r="O38" s="2">
        <v>124</v>
      </c>
      <c r="P38" s="3">
        <v>0.7167630057803468</v>
      </c>
      <c r="Q38" s="1">
        <v>62</v>
      </c>
      <c r="R38" s="13">
        <v>47</v>
      </c>
      <c r="S38" s="9">
        <v>0.7580645161290323</v>
      </c>
    </row>
    <row r="39" spans="1:19" s="4" customFormat="1" ht="12.75">
      <c r="A39" s="8" t="s">
        <v>19</v>
      </c>
      <c r="B39" s="1">
        <v>167</v>
      </c>
      <c r="C39" s="2">
        <v>120</v>
      </c>
      <c r="D39" s="3">
        <v>0.718562874251497</v>
      </c>
      <c r="E39" s="1">
        <v>228</v>
      </c>
      <c r="F39" s="2">
        <v>178</v>
      </c>
      <c r="G39" s="3">
        <v>0.7807017543859649</v>
      </c>
      <c r="H39" s="1">
        <v>209</v>
      </c>
      <c r="I39" s="2">
        <v>154</v>
      </c>
      <c r="J39" s="3">
        <v>0.7368421052631579</v>
      </c>
      <c r="K39" s="1">
        <v>356</v>
      </c>
      <c r="L39" s="2">
        <v>253</v>
      </c>
      <c r="M39" s="3">
        <v>0.7106741573033708</v>
      </c>
      <c r="N39" s="1">
        <v>829</v>
      </c>
      <c r="O39" s="2">
        <v>585</v>
      </c>
      <c r="P39" s="3">
        <v>0.7056694813027744</v>
      </c>
      <c r="Q39" s="1">
        <v>486</v>
      </c>
      <c r="R39" s="13">
        <v>348</v>
      </c>
      <c r="S39" s="9">
        <v>0.7160493827160493</v>
      </c>
    </row>
    <row r="40" spans="1:19" s="4" customFormat="1" ht="12.75">
      <c r="A40" s="8" t="s">
        <v>20</v>
      </c>
      <c r="B40" s="1">
        <v>64</v>
      </c>
      <c r="C40" s="2">
        <v>52</v>
      </c>
      <c r="D40" s="3">
        <v>0.8125</v>
      </c>
      <c r="E40" s="1">
        <v>57</v>
      </c>
      <c r="F40" s="2">
        <v>42</v>
      </c>
      <c r="G40" s="3">
        <v>0.7368421052631579</v>
      </c>
      <c r="H40" s="1">
        <v>103</v>
      </c>
      <c r="I40" s="2">
        <v>78</v>
      </c>
      <c r="J40" s="3">
        <v>0.7572815533980582</v>
      </c>
      <c r="K40" s="1">
        <v>141</v>
      </c>
      <c r="L40" s="2">
        <v>103</v>
      </c>
      <c r="M40" s="3">
        <v>0.7304964539007093</v>
      </c>
      <c r="N40" s="1">
        <v>233</v>
      </c>
      <c r="O40" s="2">
        <v>171</v>
      </c>
      <c r="P40" s="3">
        <v>0.7339055793991416</v>
      </c>
      <c r="Q40" s="1">
        <v>31</v>
      </c>
      <c r="R40" s="13">
        <v>24</v>
      </c>
      <c r="S40" s="9">
        <v>0.7741935483870968</v>
      </c>
    </row>
    <row r="41" spans="1:19" s="4" customFormat="1" ht="12.75">
      <c r="A41" s="8" t="s">
        <v>21</v>
      </c>
      <c r="B41" s="1">
        <v>109</v>
      </c>
      <c r="C41" s="2">
        <v>92</v>
      </c>
      <c r="D41" s="3">
        <v>0.8440366972477065</v>
      </c>
      <c r="E41" s="1">
        <v>73</v>
      </c>
      <c r="F41" s="2">
        <v>59</v>
      </c>
      <c r="G41" s="3">
        <v>0.8082191780821918</v>
      </c>
      <c r="H41" s="1">
        <v>107</v>
      </c>
      <c r="I41" s="2">
        <v>86</v>
      </c>
      <c r="J41" s="3">
        <v>0.8037383177570093</v>
      </c>
      <c r="K41" s="1">
        <v>106</v>
      </c>
      <c r="L41" s="2">
        <v>92</v>
      </c>
      <c r="M41" s="3">
        <v>0.8679245283018868</v>
      </c>
      <c r="N41" s="1">
        <v>149</v>
      </c>
      <c r="O41" s="2">
        <v>121</v>
      </c>
      <c r="P41" s="3">
        <v>0.8120805369127517</v>
      </c>
      <c r="Q41" s="1">
        <v>30</v>
      </c>
      <c r="R41" s="13">
        <v>21</v>
      </c>
      <c r="S41" s="9">
        <v>0.7</v>
      </c>
    </row>
    <row r="42" spans="1:19" s="4" customFormat="1" ht="12.75">
      <c r="A42" s="8" t="s">
        <v>22</v>
      </c>
      <c r="B42" s="1">
        <v>40</v>
      </c>
      <c r="C42" s="2">
        <v>20</v>
      </c>
      <c r="D42" s="3">
        <v>0.5</v>
      </c>
      <c r="E42" s="1">
        <v>51</v>
      </c>
      <c r="F42" s="2">
        <v>33</v>
      </c>
      <c r="G42" s="3">
        <v>0.6470588235294118</v>
      </c>
      <c r="H42" s="1">
        <v>41</v>
      </c>
      <c r="I42" s="2">
        <v>19</v>
      </c>
      <c r="J42" s="3">
        <v>0.4634146341463415</v>
      </c>
      <c r="K42" s="1">
        <v>87</v>
      </c>
      <c r="L42" s="2">
        <v>47</v>
      </c>
      <c r="M42" s="3">
        <v>0.5402298850574713</v>
      </c>
      <c r="N42" s="1">
        <v>142</v>
      </c>
      <c r="O42" s="2">
        <v>62</v>
      </c>
      <c r="P42" s="3">
        <v>0.43661971830985913</v>
      </c>
      <c r="Q42" s="1">
        <v>78</v>
      </c>
      <c r="R42" s="13">
        <v>43</v>
      </c>
      <c r="S42" s="9">
        <v>0.5512820512820513</v>
      </c>
    </row>
    <row r="43" spans="1:19" s="4" customFormat="1" ht="12.75">
      <c r="A43" s="8" t="s">
        <v>23</v>
      </c>
      <c r="B43" s="1">
        <v>59</v>
      </c>
      <c r="C43" s="2">
        <v>44</v>
      </c>
      <c r="D43" s="3">
        <v>0.7457627118644068</v>
      </c>
      <c r="E43" s="1">
        <v>91</v>
      </c>
      <c r="F43" s="2">
        <v>69</v>
      </c>
      <c r="G43" s="3">
        <v>0.7582417582417582</v>
      </c>
      <c r="H43" s="1">
        <v>106</v>
      </c>
      <c r="I43" s="2">
        <v>80</v>
      </c>
      <c r="J43" s="3">
        <v>0.7547169811320755</v>
      </c>
      <c r="K43" s="1">
        <v>137</v>
      </c>
      <c r="L43" s="2">
        <v>100</v>
      </c>
      <c r="M43" s="3">
        <v>0.7299270072992701</v>
      </c>
      <c r="N43" s="1">
        <v>124</v>
      </c>
      <c r="O43" s="2">
        <v>97</v>
      </c>
      <c r="P43" s="3">
        <v>0.782258064516129</v>
      </c>
      <c r="Q43" s="1">
        <v>82</v>
      </c>
      <c r="R43" s="13">
        <v>64</v>
      </c>
      <c r="S43" s="9">
        <v>0.7804878048780488</v>
      </c>
    </row>
    <row r="44" spans="1:19" s="4" customFormat="1" ht="12.75">
      <c r="A44" s="8" t="s">
        <v>24</v>
      </c>
      <c r="B44" s="1">
        <v>64</v>
      </c>
      <c r="C44" s="2">
        <v>56</v>
      </c>
      <c r="D44" s="3">
        <v>0.875</v>
      </c>
      <c r="E44" s="1">
        <v>84</v>
      </c>
      <c r="F44" s="2">
        <v>68</v>
      </c>
      <c r="G44" s="3">
        <v>0.8095238095238095</v>
      </c>
      <c r="H44" s="1">
        <v>89</v>
      </c>
      <c r="I44" s="2">
        <v>68</v>
      </c>
      <c r="J44" s="3">
        <v>0.7640449438202247</v>
      </c>
      <c r="K44" s="1">
        <v>89</v>
      </c>
      <c r="L44" s="2">
        <v>74</v>
      </c>
      <c r="M44" s="3">
        <v>0.8314606741573034</v>
      </c>
      <c r="N44" s="1">
        <v>38</v>
      </c>
      <c r="O44" s="2">
        <v>29</v>
      </c>
      <c r="P44" s="3">
        <v>0.7631578947368421</v>
      </c>
      <c r="Q44" s="1">
        <v>70</v>
      </c>
      <c r="R44" s="13">
        <v>53</v>
      </c>
      <c r="S44" s="9">
        <v>0.7571428571428571</v>
      </c>
    </row>
    <row r="45" spans="1:19" s="4" customFormat="1" ht="12.75">
      <c r="A45" s="8" t="s">
        <v>25</v>
      </c>
      <c r="B45" s="1">
        <v>27</v>
      </c>
      <c r="C45" s="2">
        <v>18</v>
      </c>
      <c r="D45" s="3">
        <v>0.6666666666666666</v>
      </c>
      <c r="E45" s="1">
        <v>68</v>
      </c>
      <c r="F45" s="2">
        <v>44</v>
      </c>
      <c r="G45" s="3">
        <v>0.6470588235294118</v>
      </c>
      <c r="H45" s="1">
        <v>97</v>
      </c>
      <c r="I45" s="2">
        <v>61</v>
      </c>
      <c r="J45" s="3">
        <v>0.6288659793814433</v>
      </c>
      <c r="K45" s="1">
        <v>130</v>
      </c>
      <c r="L45" s="2">
        <v>81</v>
      </c>
      <c r="M45" s="3">
        <v>0.6230769230769231</v>
      </c>
      <c r="N45" s="1">
        <v>237</v>
      </c>
      <c r="O45" s="2">
        <v>130</v>
      </c>
      <c r="P45" s="3">
        <v>0.5485232067510548</v>
      </c>
      <c r="Q45" s="1">
        <v>75</v>
      </c>
      <c r="R45" s="13">
        <v>40</v>
      </c>
      <c r="S45" s="9">
        <v>0.5333333333333333</v>
      </c>
    </row>
    <row r="46" spans="1:19" s="4" customFormat="1" ht="12.75">
      <c r="A46" s="8" t="s">
        <v>26</v>
      </c>
      <c r="B46" s="1">
        <v>103</v>
      </c>
      <c r="C46" s="2">
        <v>91</v>
      </c>
      <c r="D46" s="3">
        <v>0.883495145631068</v>
      </c>
      <c r="E46" s="1">
        <v>121</v>
      </c>
      <c r="F46" s="2">
        <v>107</v>
      </c>
      <c r="G46" s="3">
        <v>0.8842975206611571</v>
      </c>
      <c r="H46" s="1">
        <v>119</v>
      </c>
      <c r="I46" s="2">
        <v>103</v>
      </c>
      <c r="J46" s="3">
        <v>0.865546218487395</v>
      </c>
      <c r="K46" s="1">
        <v>121</v>
      </c>
      <c r="L46" s="2">
        <v>105</v>
      </c>
      <c r="M46" s="3">
        <v>0.8677685950413223</v>
      </c>
      <c r="N46" s="1">
        <v>48</v>
      </c>
      <c r="O46" s="2">
        <v>44</v>
      </c>
      <c r="P46" s="3">
        <v>0.9166666666666666</v>
      </c>
      <c r="Q46" s="1">
        <v>36</v>
      </c>
      <c r="R46" s="13">
        <v>25</v>
      </c>
      <c r="S46" s="9">
        <v>0.6944444444444444</v>
      </c>
    </row>
    <row r="47" spans="1:19" s="4" customFormat="1" ht="12.75">
      <c r="A47" s="8" t="s">
        <v>27</v>
      </c>
      <c r="B47" s="1">
        <v>21</v>
      </c>
      <c r="C47" s="2">
        <v>17</v>
      </c>
      <c r="D47" s="3">
        <v>0.8095238095238095</v>
      </c>
      <c r="E47" s="1">
        <v>38</v>
      </c>
      <c r="F47" s="2">
        <v>32</v>
      </c>
      <c r="G47" s="3">
        <v>0.8421052631578947</v>
      </c>
      <c r="H47" s="1">
        <v>58</v>
      </c>
      <c r="I47" s="2">
        <v>50</v>
      </c>
      <c r="J47" s="3">
        <v>0.8620689655172413</v>
      </c>
      <c r="K47" s="1">
        <v>35</v>
      </c>
      <c r="L47" s="2">
        <v>32</v>
      </c>
      <c r="M47" s="3">
        <v>0.9142857142857143</v>
      </c>
      <c r="N47" s="1">
        <v>21</v>
      </c>
      <c r="O47" s="2">
        <v>18</v>
      </c>
      <c r="P47" s="3">
        <v>0.8571428571428571</v>
      </c>
      <c r="Q47" s="1">
        <v>11</v>
      </c>
      <c r="R47" s="13" t="s">
        <v>38</v>
      </c>
      <c r="S47" s="9">
        <v>0.8181818181818182</v>
      </c>
    </row>
    <row r="48" spans="1:19" s="4" customFormat="1" ht="12.75">
      <c r="A48" s="8" t="s">
        <v>37</v>
      </c>
      <c r="B48" s="1">
        <v>100</v>
      </c>
      <c r="C48" s="2">
        <v>82</v>
      </c>
      <c r="D48" s="3">
        <v>0.82</v>
      </c>
      <c r="E48" s="1">
        <v>79</v>
      </c>
      <c r="F48" s="2">
        <v>71</v>
      </c>
      <c r="G48" s="3">
        <v>0.8987341772151899</v>
      </c>
      <c r="H48" s="1">
        <v>65</v>
      </c>
      <c r="I48" s="2">
        <v>56</v>
      </c>
      <c r="J48" s="3">
        <v>0.8615384615384616</v>
      </c>
      <c r="K48" s="1">
        <v>67</v>
      </c>
      <c r="L48" s="2">
        <v>58</v>
      </c>
      <c r="M48" s="3">
        <v>0.8656716417910447</v>
      </c>
      <c r="N48" s="1">
        <v>61</v>
      </c>
      <c r="O48" s="2">
        <v>51</v>
      </c>
      <c r="P48" s="3">
        <v>0.8360655737704918</v>
      </c>
      <c r="Q48" s="1">
        <v>42</v>
      </c>
      <c r="R48" s="13">
        <v>36</v>
      </c>
      <c r="S48" s="9">
        <v>0.8571428571428571</v>
      </c>
    </row>
    <row r="49" spans="1:19" s="4" customFormat="1" ht="12.75">
      <c r="A49" s="8" t="s">
        <v>28</v>
      </c>
      <c r="B49" s="1">
        <v>20</v>
      </c>
      <c r="C49" s="2">
        <v>12</v>
      </c>
      <c r="D49" s="3">
        <v>0.6</v>
      </c>
      <c r="E49" s="1">
        <v>12</v>
      </c>
      <c r="F49" s="2">
        <v>10</v>
      </c>
      <c r="G49" s="3">
        <v>0.8333333333333334</v>
      </c>
      <c r="H49" s="1">
        <v>34</v>
      </c>
      <c r="I49" s="2">
        <v>28</v>
      </c>
      <c r="J49" s="3">
        <v>0.8235294117647058</v>
      </c>
      <c r="K49" s="1">
        <v>37</v>
      </c>
      <c r="L49" s="2">
        <v>28</v>
      </c>
      <c r="M49" s="3">
        <v>0.7567567567567568</v>
      </c>
      <c r="N49" s="1">
        <v>118</v>
      </c>
      <c r="O49" s="2">
        <v>70</v>
      </c>
      <c r="P49" s="3">
        <v>0.5932203389830508</v>
      </c>
      <c r="Q49" s="1">
        <v>16</v>
      </c>
      <c r="R49" s="13">
        <v>10</v>
      </c>
      <c r="S49" s="9">
        <v>0.625</v>
      </c>
    </row>
    <row r="50" spans="1:19" s="4" customFormat="1" ht="12.75">
      <c r="A50" s="8" t="s">
        <v>29</v>
      </c>
      <c r="B50" s="1">
        <v>40</v>
      </c>
      <c r="C50" s="2">
        <v>32</v>
      </c>
      <c r="D50" s="3">
        <v>0.8</v>
      </c>
      <c r="E50" s="1">
        <v>71</v>
      </c>
      <c r="F50" s="2">
        <v>49</v>
      </c>
      <c r="G50" s="3">
        <v>0.6901408450704225</v>
      </c>
      <c r="H50" s="1">
        <v>97</v>
      </c>
      <c r="I50" s="2">
        <v>77</v>
      </c>
      <c r="J50" s="3">
        <v>0.7938144329896907</v>
      </c>
      <c r="K50" s="1">
        <v>106</v>
      </c>
      <c r="L50" s="2">
        <v>84</v>
      </c>
      <c r="M50" s="3">
        <v>0.7924528301886793</v>
      </c>
      <c r="N50" s="1">
        <v>92</v>
      </c>
      <c r="O50" s="2">
        <v>61</v>
      </c>
      <c r="P50" s="3">
        <v>0.6630434782608695</v>
      </c>
      <c r="Q50" s="1">
        <v>31</v>
      </c>
      <c r="R50" s="13">
        <v>17</v>
      </c>
      <c r="S50" s="9">
        <v>0.5483870967741935</v>
      </c>
    </row>
    <row r="51" spans="1:19" s="4" customFormat="1" ht="12.75">
      <c r="A51" s="8" t="s">
        <v>30</v>
      </c>
      <c r="B51" s="1">
        <v>194</v>
      </c>
      <c r="C51" s="2">
        <v>142</v>
      </c>
      <c r="D51" s="3">
        <v>0.7319587628865979</v>
      </c>
      <c r="E51" s="1">
        <v>219</v>
      </c>
      <c r="F51" s="2">
        <v>160</v>
      </c>
      <c r="G51" s="3">
        <v>0.730593607305936</v>
      </c>
      <c r="H51" s="1">
        <v>214</v>
      </c>
      <c r="I51" s="2">
        <v>138</v>
      </c>
      <c r="J51" s="3">
        <v>0.6448598130841121</v>
      </c>
      <c r="K51" s="1">
        <v>311</v>
      </c>
      <c r="L51" s="2">
        <v>206</v>
      </c>
      <c r="M51" s="3">
        <v>0.662379421221865</v>
      </c>
      <c r="N51" s="1">
        <v>394</v>
      </c>
      <c r="O51" s="2">
        <v>256</v>
      </c>
      <c r="P51" s="3">
        <v>0.649746192893401</v>
      </c>
      <c r="Q51" s="1">
        <v>211</v>
      </c>
      <c r="R51" s="13">
        <v>135</v>
      </c>
      <c r="S51" s="9">
        <v>0.6398104265402843</v>
      </c>
    </row>
    <row r="52" spans="1:19" s="4" customFormat="1" ht="12.75">
      <c r="A52" s="8" t="s">
        <v>31</v>
      </c>
      <c r="B52" s="1">
        <v>19</v>
      </c>
      <c r="C52" s="2">
        <v>17</v>
      </c>
      <c r="D52" s="3">
        <v>0.8947368421052632</v>
      </c>
      <c r="E52" s="1">
        <v>32</v>
      </c>
      <c r="F52" s="2">
        <v>24</v>
      </c>
      <c r="G52" s="3">
        <v>0.75</v>
      </c>
      <c r="H52" s="1">
        <v>25</v>
      </c>
      <c r="I52" s="2">
        <v>20</v>
      </c>
      <c r="J52" s="3">
        <v>0.8</v>
      </c>
      <c r="K52" s="1">
        <v>45</v>
      </c>
      <c r="L52" s="2">
        <v>35</v>
      </c>
      <c r="M52" s="3">
        <v>0.7777777777777778</v>
      </c>
      <c r="N52" s="1">
        <v>28</v>
      </c>
      <c r="O52" s="2">
        <v>23</v>
      </c>
      <c r="P52" s="3">
        <v>0.8214285714285714</v>
      </c>
      <c r="Q52" s="1" t="s">
        <v>38</v>
      </c>
      <c r="R52" s="13" t="s">
        <v>38</v>
      </c>
      <c r="S52" s="9">
        <v>0.6666666666666666</v>
      </c>
    </row>
    <row r="53" spans="1:19" s="4" customFormat="1" ht="12.75">
      <c r="A53" s="8" t="s">
        <v>32</v>
      </c>
      <c r="B53" s="1">
        <v>310</v>
      </c>
      <c r="C53" s="2">
        <v>237</v>
      </c>
      <c r="D53" s="3">
        <v>0.7645161290322581</v>
      </c>
      <c r="E53" s="1">
        <v>349</v>
      </c>
      <c r="F53" s="2">
        <v>262</v>
      </c>
      <c r="G53" s="3">
        <v>0.7507163323782235</v>
      </c>
      <c r="H53" s="1">
        <v>424</v>
      </c>
      <c r="I53" s="2">
        <v>325</v>
      </c>
      <c r="J53" s="3">
        <v>0.7665094339622641</v>
      </c>
      <c r="K53" s="1">
        <v>377</v>
      </c>
      <c r="L53" s="2">
        <v>273</v>
      </c>
      <c r="M53" s="3">
        <v>0.7241379310344828</v>
      </c>
      <c r="N53" s="1">
        <v>180</v>
      </c>
      <c r="O53" s="2">
        <v>135</v>
      </c>
      <c r="P53" s="3">
        <v>0.75</v>
      </c>
      <c r="Q53" s="1">
        <v>402</v>
      </c>
      <c r="R53" s="13">
        <v>295</v>
      </c>
      <c r="S53" s="9">
        <v>0.7338308457711443</v>
      </c>
    </row>
    <row r="54" spans="1:19" s="4" customFormat="1" ht="12.75">
      <c r="A54" s="8" t="s">
        <v>33</v>
      </c>
      <c r="B54" s="1">
        <v>14</v>
      </c>
      <c r="C54" s="2">
        <v>13</v>
      </c>
      <c r="D54" s="3">
        <v>0.9285714285714286</v>
      </c>
      <c r="E54" s="1">
        <v>27</v>
      </c>
      <c r="F54" s="2">
        <v>23</v>
      </c>
      <c r="G54" s="3">
        <v>0.8518518518518519</v>
      </c>
      <c r="H54" s="1">
        <v>24</v>
      </c>
      <c r="I54" s="2">
        <v>19</v>
      </c>
      <c r="J54" s="3">
        <v>0.7916666666666666</v>
      </c>
      <c r="K54" s="1">
        <v>50</v>
      </c>
      <c r="L54" s="2">
        <v>31</v>
      </c>
      <c r="M54" s="3">
        <v>0.62</v>
      </c>
      <c r="N54" s="1">
        <v>18</v>
      </c>
      <c r="O54" s="2">
        <v>13</v>
      </c>
      <c r="P54" s="3">
        <v>0.7222222222222222</v>
      </c>
      <c r="Q54" s="1" t="s">
        <v>57</v>
      </c>
      <c r="R54" s="13" t="s">
        <v>57</v>
      </c>
      <c r="S54" s="9" t="s">
        <v>58</v>
      </c>
    </row>
    <row r="55" spans="1:19" s="6" customFormat="1" ht="13.5" thickBot="1">
      <c r="A55" s="24" t="s">
        <v>34</v>
      </c>
      <c r="B55" s="25">
        <v>13</v>
      </c>
      <c r="C55" s="26">
        <v>10</v>
      </c>
      <c r="D55" s="27">
        <v>0.7692307692307693</v>
      </c>
      <c r="E55" s="25">
        <v>30</v>
      </c>
      <c r="F55" s="26">
        <v>26</v>
      </c>
      <c r="G55" s="27">
        <v>0.8666666666666667</v>
      </c>
      <c r="H55" s="25">
        <v>48</v>
      </c>
      <c r="I55" s="26">
        <v>36</v>
      </c>
      <c r="J55" s="27">
        <v>0.75</v>
      </c>
      <c r="K55" s="25">
        <v>53</v>
      </c>
      <c r="L55" s="26">
        <v>39</v>
      </c>
      <c r="M55" s="27">
        <v>0.7358490566037735</v>
      </c>
      <c r="N55" s="25">
        <v>97</v>
      </c>
      <c r="O55" s="26">
        <v>78</v>
      </c>
      <c r="P55" s="27">
        <v>0.8041237113402062</v>
      </c>
      <c r="Q55" s="25" t="s">
        <v>38</v>
      </c>
      <c r="R55" s="36" t="s">
        <v>38</v>
      </c>
      <c r="S55" s="28">
        <v>1</v>
      </c>
    </row>
    <row r="56" spans="1:19" s="5" customFormat="1" ht="14.25" thickBot="1" thickTop="1">
      <c r="A56" s="10" t="s">
        <v>36</v>
      </c>
      <c r="B56" s="65">
        <v>2302</v>
      </c>
      <c r="C56" s="66">
        <v>1800</v>
      </c>
      <c r="D56" s="23">
        <v>0.7819287576020851</v>
      </c>
      <c r="E56" s="65">
        <v>2539</v>
      </c>
      <c r="F56" s="66">
        <v>1972</v>
      </c>
      <c r="G56" s="23">
        <v>0.7766837337534462</v>
      </c>
      <c r="H56" s="65">
        <v>2832</v>
      </c>
      <c r="I56" s="66">
        <v>2131</v>
      </c>
      <c r="J56" s="23">
        <v>0.7524717514124294</v>
      </c>
      <c r="K56" s="65">
        <v>3192</v>
      </c>
      <c r="L56" s="66">
        <v>2347</v>
      </c>
      <c r="M56" s="23">
        <v>0.7352756892230576</v>
      </c>
      <c r="N56" s="65">
        <v>3847</v>
      </c>
      <c r="O56" s="66">
        <v>2663</v>
      </c>
      <c r="P56" s="23">
        <v>0.6922277099038212</v>
      </c>
      <c r="Q56" s="65">
        <v>2061</v>
      </c>
      <c r="R56" s="67">
        <v>1434</v>
      </c>
      <c r="S56" s="68">
        <v>0.6957787481804949</v>
      </c>
    </row>
    <row r="58" spans="1:19" ht="12.75">
      <c r="A58" s="38" t="s">
        <v>39</v>
      </c>
      <c r="B58" s="39"/>
      <c r="C58" s="39"/>
      <c r="D58" s="40"/>
      <c r="E58" s="39"/>
      <c r="F58" s="39"/>
      <c r="G58" s="40"/>
      <c r="H58" s="39"/>
      <c r="I58" s="39"/>
      <c r="J58" s="40"/>
      <c r="K58" s="39"/>
      <c r="L58" s="39"/>
      <c r="M58" s="40"/>
      <c r="N58" s="39"/>
      <c r="O58" s="39"/>
      <c r="P58" s="40"/>
      <c r="Q58" s="39"/>
      <c r="R58" s="39"/>
      <c r="S58" s="40"/>
    </row>
    <row r="59" spans="1:23" s="44" customFormat="1" ht="12.75">
      <c r="A59" s="63" t="s">
        <v>46</v>
      </c>
      <c r="B59" s="64"/>
      <c r="C59" s="91" t="s">
        <v>55</v>
      </c>
      <c r="D59" s="91"/>
      <c r="E59" s="91"/>
      <c r="F59" s="91"/>
      <c r="G59" s="91"/>
      <c r="H59" s="91"/>
      <c r="I59" s="91"/>
      <c r="J59" s="91"/>
      <c r="K59" s="91"/>
      <c r="L59" s="91"/>
      <c r="M59" s="91"/>
      <c r="N59" s="91"/>
      <c r="O59" s="91"/>
      <c r="P59" s="91"/>
      <c r="Q59" s="91"/>
      <c r="R59" s="91"/>
      <c r="S59" s="91"/>
      <c r="T59" s="45"/>
      <c r="U59" s="45"/>
      <c r="V59" s="45"/>
      <c r="W59" s="45"/>
    </row>
    <row r="60" spans="1:23" s="44" customFormat="1" ht="12.75" customHeight="1">
      <c r="A60" s="90" t="s">
        <v>6</v>
      </c>
      <c r="B60" s="90"/>
      <c r="C60" s="91" t="s">
        <v>53</v>
      </c>
      <c r="D60" s="91"/>
      <c r="E60" s="91"/>
      <c r="F60" s="91"/>
      <c r="G60" s="91"/>
      <c r="H60" s="91"/>
      <c r="I60" s="91"/>
      <c r="J60" s="91"/>
      <c r="K60" s="91"/>
      <c r="L60" s="91"/>
      <c r="M60" s="91"/>
      <c r="N60" s="91"/>
      <c r="O60" s="91"/>
      <c r="P60" s="91"/>
      <c r="Q60" s="91"/>
      <c r="R60" s="91"/>
      <c r="S60" s="91"/>
      <c r="U60" s="45"/>
      <c r="V60" s="45"/>
      <c r="W60" s="45"/>
    </row>
    <row r="61" spans="1:23" s="44" customFormat="1" ht="22.5">
      <c r="A61" s="59" t="s">
        <v>7</v>
      </c>
      <c r="B61" s="60"/>
      <c r="C61" s="91" t="s">
        <v>40</v>
      </c>
      <c r="D61" s="91"/>
      <c r="E61" s="91"/>
      <c r="F61" s="91"/>
      <c r="G61" s="91"/>
      <c r="H61" s="91"/>
      <c r="I61" s="91"/>
      <c r="J61" s="91"/>
      <c r="K61" s="91"/>
      <c r="L61" s="91"/>
      <c r="M61" s="91"/>
      <c r="N61" s="91"/>
      <c r="O61" s="91"/>
      <c r="P61" s="91"/>
      <c r="Q61" s="91"/>
      <c r="R61" s="91"/>
      <c r="S61" s="91"/>
      <c r="T61" s="46"/>
      <c r="U61" s="45"/>
      <c r="V61" s="45"/>
      <c r="W61" s="45"/>
    </row>
    <row r="62" spans="1:23" s="46" customFormat="1" ht="22.5" customHeight="1">
      <c r="A62" s="90" t="s">
        <v>41</v>
      </c>
      <c r="B62" s="90"/>
      <c r="C62" s="91" t="s">
        <v>47</v>
      </c>
      <c r="D62" s="91"/>
      <c r="E62" s="91"/>
      <c r="F62" s="91"/>
      <c r="G62" s="91"/>
      <c r="H62" s="91"/>
      <c r="I62" s="91"/>
      <c r="J62" s="91"/>
      <c r="K62" s="91"/>
      <c r="L62" s="91"/>
      <c r="M62" s="91"/>
      <c r="N62" s="91"/>
      <c r="O62" s="91"/>
      <c r="P62" s="91"/>
      <c r="Q62" s="91"/>
      <c r="R62" s="91"/>
      <c r="S62" s="91"/>
      <c r="T62" s="44"/>
      <c r="U62" s="47"/>
      <c r="V62" s="47"/>
      <c r="W62" s="47"/>
    </row>
    <row r="63" spans="1:23" s="44" customFormat="1" ht="23.25" customHeight="1">
      <c r="A63" s="90" t="s">
        <v>14</v>
      </c>
      <c r="B63" s="90"/>
      <c r="C63" s="91" t="s">
        <v>42</v>
      </c>
      <c r="D63" s="91"/>
      <c r="E63" s="91"/>
      <c r="F63" s="91"/>
      <c r="G63" s="91"/>
      <c r="H63" s="91"/>
      <c r="I63" s="91"/>
      <c r="J63" s="91"/>
      <c r="K63" s="91"/>
      <c r="L63" s="91"/>
      <c r="M63" s="91"/>
      <c r="N63" s="91"/>
      <c r="O63" s="91"/>
      <c r="P63" s="91"/>
      <c r="Q63" s="91"/>
      <c r="R63" s="91"/>
      <c r="S63" s="91"/>
      <c r="U63" s="45"/>
      <c r="V63" s="45"/>
      <c r="W63" s="45"/>
    </row>
    <row r="64" spans="1:23" s="44" customFormat="1" ht="12.75" customHeight="1">
      <c r="A64" s="56" t="s">
        <v>36</v>
      </c>
      <c r="B64" s="57"/>
      <c r="C64" s="57" t="s">
        <v>54</v>
      </c>
      <c r="D64" s="58"/>
      <c r="E64" s="57"/>
      <c r="F64" s="57"/>
      <c r="G64" s="58"/>
      <c r="H64" s="57"/>
      <c r="I64" s="57"/>
      <c r="J64" s="58"/>
      <c r="K64" s="57"/>
      <c r="L64" s="57"/>
      <c r="M64" s="58"/>
      <c r="N64" s="57"/>
      <c r="O64" s="57"/>
      <c r="P64" s="58"/>
      <c r="Q64" s="57"/>
      <c r="R64" s="57"/>
      <c r="S64" s="58"/>
      <c r="U64" s="45"/>
      <c r="V64" s="45"/>
      <c r="W64" s="45"/>
    </row>
    <row r="65" spans="1:19" s="44" customFormat="1" ht="24.75" customHeight="1">
      <c r="A65" s="90" t="s">
        <v>5</v>
      </c>
      <c r="B65" s="90"/>
      <c r="C65" s="91" t="s">
        <v>43</v>
      </c>
      <c r="D65" s="91"/>
      <c r="E65" s="91"/>
      <c r="F65" s="91"/>
      <c r="G65" s="91"/>
      <c r="H65" s="91"/>
      <c r="I65" s="91"/>
      <c r="J65" s="91"/>
      <c r="K65" s="91"/>
      <c r="L65" s="91"/>
      <c r="M65" s="91"/>
      <c r="N65" s="91"/>
      <c r="O65" s="91"/>
      <c r="P65" s="91"/>
      <c r="Q65" s="91"/>
      <c r="R65" s="91"/>
      <c r="S65" s="91"/>
    </row>
    <row r="66" spans="1:23" s="53" customFormat="1" ht="12.75">
      <c r="A66" s="61" t="s">
        <v>38</v>
      </c>
      <c r="B66" s="61"/>
      <c r="C66" s="62" t="s">
        <v>52</v>
      </c>
      <c r="D66" s="62"/>
      <c r="E66" s="62"/>
      <c r="F66" s="62"/>
      <c r="G66" s="62"/>
      <c r="H66" s="62"/>
      <c r="I66" s="62"/>
      <c r="J66" s="62"/>
      <c r="K66" s="62"/>
      <c r="L66" s="62"/>
      <c r="M66" s="62"/>
      <c r="N66" s="62"/>
      <c r="O66" s="62"/>
      <c r="P66" s="62"/>
      <c r="Q66" s="62"/>
      <c r="R66" s="62"/>
      <c r="S66" s="62"/>
      <c r="T66" s="52"/>
      <c r="U66" s="52"/>
      <c r="V66" s="52"/>
      <c r="W66" s="52"/>
    </row>
    <row r="67" spans="1:19" s="44" customFormat="1" ht="32.25" customHeight="1">
      <c r="A67" s="73" t="s">
        <v>56</v>
      </c>
      <c r="B67" s="73"/>
      <c r="C67" s="73"/>
      <c r="D67" s="73"/>
      <c r="E67" s="73"/>
      <c r="F67" s="73"/>
      <c r="G67" s="73"/>
      <c r="H67" s="73"/>
      <c r="I67" s="73"/>
      <c r="J67" s="73"/>
      <c r="K67" s="73"/>
      <c r="L67" s="73"/>
      <c r="M67" s="73"/>
      <c r="N67" s="73"/>
      <c r="O67" s="73"/>
      <c r="P67" s="73"/>
      <c r="Q67" s="73"/>
      <c r="R67" s="73"/>
      <c r="S67" s="73"/>
    </row>
    <row r="68" spans="1:19" ht="12.75">
      <c r="A68" s="44"/>
      <c r="B68" s="44"/>
      <c r="C68" s="44"/>
      <c r="D68" s="44"/>
      <c r="E68" s="44"/>
      <c r="F68" s="44"/>
      <c r="G68" s="44"/>
      <c r="H68" s="44"/>
      <c r="I68" s="44"/>
      <c r="J68" s="44"/>
      <c r="K68" s="44"/>
      <c r="L68" s="44"/>
      <c r="M68" s="44"/>
      <c r="N68" s="44"/>
      <c r="O68" s="44"/>
      <c r="P68" s="44"/>
      <c r="Q68" s="44"/>
      <c r="R68" s="51"/>
      <c r="S68" s="44"/>
    </row>
  </sheetData>
  <mergeCells count="26">
    <mergeCell ref="C65:S65"/>
    <mergeCell ref="A67:S67"/>
    <mergeCell ref="A65:B65"/>
    <mergeCell ref="A60:B60"/>
    <mergeCell ref="C61:S61"/>
    <mergeCell ref="C60:S60"/>
    <mergeCell ref="A63:B63"/>
    <mergeCell ref="C63:S63"/>
    <mergeCell ref="B33:D33"/>
    <mergeCell ref="E33:G33"/>
    <mergeCell ref="A62:B62"/>
    <mergeCell ref="C59:S59"/>
    <mergeCell ref="N33:P33"/>
    <mergeCell ref="Q33:S33"/>
    <mergeCell ref="H33:J33"/>
    <mergeCell ref="K33:M33"/>
    <mergeCell ref="C62:S62"/>
    <mergeCell ref="A1:R1"/>
    <mergeCell ref="A4:S4"/>
    <mergeCell ref="A2:R2"/>
    <mergeCell ref="H7:J7"/>
    <mergeCell ref="K7:M7"/>
    <mergeCell ref="N7:P7"/>
    <mergeCell ref="Q7:S7"/>
    <mergeCell ref="B7:D7"/>
    <mergeCell ref="E7:G7"/>
  </mergeCells>
  <conditionalFormatting sqref="D56">
    <cfRule type="cellIs" priority="1" dxfId="0" operator="lessThan" stopIfTrue="1">
      <formula>#REF!</formula>
    </cfRule>
  </conditionalFormatting>
  <conditionalFormatting sqref="P35:P55">
    <cfRule type="cellIs" priority="2" dxfId="0" operator="lessThan" stopIfTrue="1">
      <formula>$P$56</formula>
    </cfRule>
  </conditionalFormatting>
  <conditionalFormatting sqref="S35:S55">
    <cfRule type="cellIs" priority="3" dxfId="0" operator="lessThan" stopIfTrue="1">
      <formula>$S$56</formula>
    </cfRule>
  </conditionalFormatting>
  <conditionalFormatting sqref="D35:D55">
    <cfRule type="cellIs" priority="4" dxfId="0" operator="lessThan" stopIfTrue="1">
      <formula>$D$56</formula>
    </cfRule>
  </conditionalFormatting>
  <conditionalFormatting sqref="G35:G55">
    <cfRule type="cellIs" priority="5" dxfId="0" operator="lessThan" stopIfTrue="1">
      <formula>$G$56</formula>
    </cfRule>
  </conditionalFormatting>
  <conditionalFormatting sqref="J35:J55">
    <cfRule type="cellIs" priority="6" dxfId="0" operator="lessThan" stopIfTrue="1">
      <formula>$J$56</formula>
    </cfRule>
  </conditionalFormatting>
  <conditionalFormatting sqref="M35:M55">
    <cfRule type="cellIs" priority="7" dxfId="0" operator="lessThan" stopIfTrue="1">
      <formula>$M$56</formula>
    </cfRule>
  </conditionalFormatting>
  <conditionalFormatting sqref="D9:D29">
    <cfRule type="cellIs" priority="8" dxfId="0" operator="lessThan" stopIfTrue="1">
      <formula>$D$30</formula>
    </cfRule>
  </conditionalFormatting>
  <conditionalFormatting sqref="G9:G29">
    <cfRule type="cellIs" priority="9" dxfId="0" operator="lessThan" stopIfTrue="1">
      <formula>$G$30</formula>
    </cfRule>
  </conditionalFormatting>
  <conditionalFormatting sqref="J9:J29">
    <cfRule type="cellIs" priority="10" dxfId="0" operator="lessThan" stopIfTrue="1">
      <formula>$J$30</formula>
    </cfRule>
  </conditionalFormatting>
  <conditionalFormatting sqref="M9:M29">
    <cfRule type="cellIs" priority="11" dxfId="0" operator="lessThan" stopIfTrue="1">
      <formula>$M$30</formula>
    </cfRule>
  </conditionalFormatting>
  <conditionalFormatting sqref="P9:P29">
    <cfRule type="cellIs" priority="12" dxfId="0" operator="lessThan" stopIfTrue="1">
      <formula>$P$30</formula>
    </cfRule>
  </conditionalFormatting>
  <conditionalFormatting sqref="S9:S29">
    <cfRule type="cellIs" priority="13" dxfId="0" operator="lessThan" stopIfTrue="1">
      <formula>$S$30</formula>
    </cfRule>
  </conditionalFormatting>
  <printOptions/>
  <pageMargins left="0.5118110236220472" right="0.1968503937007874" top="0.38" bottom="0.5118110236220472" header="0.03937007874015748" footer="0.5118110236220472"/>
  <pageSetup fitToHeight="0"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sheetPr codeName="Sheet4"/>
  <dimension ref="A1:X68"/>
  <sheetViews>
    <sheetView tabSelected="1" zoomScaleSheetLayoutView="100" workbookViewId="0" topLeftCell="A1">
      <selection activeCell="A5" sqref="A5"/>
    </sheetView>
  </sheetViews>
  <sheetFormatPr defaultColWidth="9.140625" defaultRowHeight="12.75"/>
  <cols>
    <col min="1" max="1" width="14.8515625" style="0" bestFit="1" customWidth="1"/>
    <col min="2" max="2" width="5.57421875" style="0" customWidth="1"/>
    <col min="3" max="3" width="6.57421875" style="0" customWidth="1"/>
    <col min="4" max="5" width="5.57421875" style="0" customWidth="1"/>
    <col min="6" max="6" width="6.57421875" style="0" customWidth="1"/>
    <col min="7" max="8" width="5.57421875" style="0" customWidth="1"/>
    <col min="9" max="9" width="6.57421875" style="0" customWidth="1"/>
    <col min="10" max="11" width="5.57421875" style="0" customWidth="1"/>
    <col min="12" max="12" width="6.57421875" style="0" customWidth="1"/>
    <col min="13" max="14" width="5.57421875" style="0" customWidth="1"/>
    <col min="15" max="15" width="6.57421875" style="0" customWidth="1"/>
    <col min="16" max="17" width="5.57421875" style="0" customWidth="1"/>
    <col min="18" max="18" width="6.57421875" style="11" customWidth="1"/>
    <col min="19" max="19" width="5.57421875" style="0" customWidth="1"/>
  </cols>
  <sheetData>
    <row r="1" spans="1:18" ht="15.75">
      <c r="A1" s="74" t="s">
        <v>48</v>
      </c>
      <c r="B1" s="75"/>
      <c r="C1" s="75"/>
      <c r="D1" s="75"/>
      <c r="E1" s="75"/>
      <c r="F1" s="75"/>
      <c r="G1" s="75"/>
      <c r="H1" s="75"/>
      <c r="I1" s="75"/>
      <c r="J1" s="75"/>
      <c r="K1" s="75"/>
      <c r="L1" s="75"/>
      <c r="M1" s="75"/>
      <c r="N1" s="75"/>
      <c r="O1" s="75"/>
      <c r="P1" s="75"/>
      <c r="Q1" s="75"/>
      <c r="R1" s="75"/>
    </row>
    <row r="2" spans="1:18" ht="15">
      <c r="A2" s="77" t="str">
        <f>'6 Months'!A2:R2</f>
        <v>Reporting Period: 3 month period ending March 2010</v>
      </c>
      <c r="B2" s="77"/>
      <c r="C2" s="77"/>
      <c r="D2" s="77"/>
      <c r="E2" s="77"/>
      <c r="F2" s="77"/>
      <c r="G2" s="77"/>
      <c r="H2" s="77"/>
      <c r="I2" s="77"/>
      <c r="J2" s="77"/>
      <c r="K2" s="77"/>
      <c r="L2" s="77"/>
      <c r="M2" s="77"/>
      <c r="N2" s="77"/>
      <c r="O2" s="77"/>
      <c r="P2" s="77"/>
      <c r="Q2" s="77"/>
      <c r="R2" s="77"/>
    </row>
    <row r="3" spans="1:18" ht="12.75">
      <c r="A3" s="12"/>
      <c r="C3" s="37" t="str">
        <f>'6 Months'!C3</f>
        <v>Report run date 8 April 2010</v>
      </c>
      <c r="D3" s="12"/>
      <c r="E3" s="12"/>
      <c r="F3" s="12"/>
      <c r="G3" s="12"/>
      <c r="H3" s="12"/>
      <c r="I3" s="12"/>
      <c r="J3" s="12"/>
      <c r="K3" s="12"/>
      <c r="L3" s="12"/>
      <c r="M3" s="12"/>
      <c r="N3" s="12"/>
      <c r="O3" s="12"/>
      <c r="P3" s="12"/>
      <c r="Q3" s="12"/>
      <c r="R3" s="12"/>
    </row>
    <row r="4" spans="1:19" ht="37.5" customHeight="1">
      <c r="A4" s="78" t="s">
        <v>61</v>
      </c>
      <c r="B4" s="79"/>
      <c r="C4" s="79"/>
      <c r="D4" s="79"/>
      <c r="E4" s="79"/>
      <c r="F4" s="79"/>
      <c r="G4" s="79"/>
      <c r="H4" s="79"/>
      <c r="I4" s="79"/>
      <c r="J4" s="79"/>
      <c r="K4" s="79"/>
      <c r="L4" s="79"/>
      <c r="M4" s="79"/>
      <c r="N4" s="79"/>
      <c r="O4" s="79"/>
      <c r="P4" s="79"/>
      <c r="Q4" s="79"/>
      <c r="R4" s="79"/>
      <c r="S4" s="79"/>
    </row>
    <row r="5" spans="1:19" ht="12.75" customHeight="1">
      <c r="A5" s="42"/>
      <c r="B5" s="42"/>
      <c r="C5" s="42"/>
      <c r="D5" s="42"/>
      <c r="E5" s="42"/>
      <c r="F5" s="42"/>
      <c r="G5" s="42"/>
      <c r="H5" s="42"/>
      <c r="I5" s="42"/>
      <c r="J5" s="42"/>
      <c r="K5" s="42"/>
      <c r="L5" s="42"/>
      <c r="M5" s="42"/>
      <c r="N5" s="42"/>
      <c r="O5" s="42"/>
      <c r="P5" s="42"/>
      <c r="Q5" s="71"/>
      <c r="R5" s="71"/>
      <c r="S5" s="71"/>
    </row>
    <row r="6" ht="13.5" thickBot="1">
      <c r="A6" s="6" t="s">
        <v>44</v>
      </c>
    </row>
    <row r="7" spans="1:19" ht="12.75" customHeight="1">
      <c r="A7" s="7" t="s">
        <v>35</v>
      </c>
      <c r="B7" s="80" t="s">
        <v>0</v>
      </c>
      <c r="C7" s="81"/>
      <c r="D7" s="82"/>
      <c r="E7" s="80" t="s">
        <v>1</v>
      </c>
      <c r="F7" s="81"/>
      <c r="G7" s="82"/>
      <c r="H7" s="80" t="s">
        <v>2</v>
      </c>
      <c r="I7" s="81"/>
      <c r="J7" s="82"/>
      <c r="K7" s="80" t="s">
        <v>3</v>
      </c>
      <c r="L7" s="81"/>
      <c r="M7" s="82"/>
      <c r="N7" s="80" t="s">
        <v>4</v>
      </c>
      <c r="O7" s="81"/>
      <c r="P7" s="82"/>
      <c r="Q7" s="80" t="s">
        <v>5</v>
      </c>
      <c r="R7" s="81"/>
      <c r="S7" s="83"/>
    </row>
    <row r="8" spans="1:19" ht="33" customHeight="1" thickBot="1">
      <c r="A8" s="19"/>
      <c r="B8" s="20" t="s">
        <v>6</v>
      </c>
      <c r="C8" s="20" t="s">
        <v>7</v>
      </c>
      <c r="D8" s="21" t="s">
        <v>8</v>
      </c>
      <c r="E8" s="20" t="s">
        <v>6</v>
      </c>
      <c r="F8" s="20" t="s">
        <v>7</v>
      </c>
      <c r="G8" s="21" t="s">
        <v>8</v>
      </c>
      <c r="H8" s="20" t="s">
        <v>6</v>
      </c>
      <c r="I8" s="20" t="s">
        <v>7</v>
      </c>
      <c r="J8" s="21" t="s">
        <v>8</v>
      </c>
      <c r="K8" s="20" t="s">
        <v>6</v>
      </c>
      <c r="L8" s="20" t="s">
        <v>7</v>
      </c>
      <c r="M8" s="21" t="s">
        <v>8</v>
      </c>
      <c r="N8" s="20" t="s">
        <v>6</v>
      </c>
      <c r="O8" s="20" t="s">
        <v>7</v>
      </c>
      <c r="P8" s="21" t="s">
        <v>8</v>
      </c>
      <c r="Q8" s="20" t="s">
        <v>6</v>
      </c>
      <c r="R8" s="20" t="s">
        <v>7</v>
      </c>
      <c r="S8" s="22" t="s">
        <v>8</v>
      </c>
    </row>
    <row r="9" spans="1:19" s="4" customFormat="1" ht="12.75">
      <c r="A9" s="14" t="s">
        <v>15</v>
      </c>
      <c r="B9" s="15">
        <v>1617</v>
      </c>
      <c r="C9" s="16">
        <v>1369</v>
      </c>
      <c r="D9" s="17">
        <v>0.8466295609152752</v>
      </c>
      <c r="E9" s="15">
        <v>416</v>
      </c>
      <c r="F9" s="15">
        <v>357</v>
      </c>
      <c r="G9" s="17">
        <v>0.7716346153846154</v>
      </c>
      <c r="H9" s="15">
        <v>198</v>
      </c>
      <c r="I9" s="15">
        <v>154</v>
      </c>
      <c r="J9" s="17">
        <v>0.7777777777777778</v>
      </c>
      <c r="K9" s="15">
        <v>318</v>
      </c>
      <c r="L9" s="15">
        <v>269</v>
      </c>
      <c r="M9" s="17">
        <v>0.8459119496855346</v>
      </c>
      <c r="N9" s="15">
        <v>352</v>
      </c>
      <c r="O9" s="15">
        <v>316</v>
      </c>
      <c r="P9" s="17">
        <v>0.8977272727272727</v>
      </c>
      <c r="Q9" s="15">
        <v>333</v>
      </c>
      <c r="R9" s="15">
        <v>273</v>
      </c>
      <c r="S9" s="18">
        <v>0.8198198198198198</v>
      </c>
    </row>
    <row r="10" spans="1:19" s="4" customFormat="1" ht="12.75">
      <c r="A10" s="8" t="s">
        <v>16</v>
      </c>
      <c r="B10" s="1">
        <v>788</v>
      </c>
      <c r="C10" s="2">
        <v>599</v>
      </c>
      <c r="D10" s="3">
        <v>0.7601522842639594</v>
      </c>
      <c r="E10" s="1">
        <v>325</v>
      </c>
      <c r="F10" s="1">
        <v>266</v>
      </c>
      <c r="G10" s="3">
        <v>0.7815384615384615</v>
      </c>
      <c r="H10" s="1">
        <v>333</v>
      </c>
      <c r="I10" s="1">
        <v>233</v>
      </c>
      <c r="J10" s="3">
        <v>0.6996996996996997</v>
      </c>
      <c r="K10" s="1">
        <v>15</v>
      </c>
      <c r="L10" s="1">
        <v>12</v>
      </c>
      <c r="M10" s="3">
        <v>0.8</v>
      </c>
      <c r="N10" s="1">
        <v>34</v>
      </c>
      <c r="O10" s="1">
        <v>31</v>
      </c>
      <c r="P10" s="3">
        <v>0.9117647058823529</v>
      </c>
      <c r="Q10" s="1">
        <v>81</v>
      </c>
      <c r="R10" s="1">
        <v>57</v>
      </c>
      <c r="S10" s="9">
        <v>0.7037037037037037</v>
      </c>
    </row>
    <row r="11" spans="1:19" s="4" customFormat="1" ht="12.75">
      <c r="A11" s="8" t="s">
        <v>17</v>
      </c>
      <c r="B11" s="1">
        <v>1705</v>
      </c>
      <c r="C11" s="2">
        <v>1510</v>
      </c>
      <c r="D11" s="3">
        <v>0.8856304985337243</v>
      </c>
      <c r="E11" s="1">
        <v>957</v>
      </c>
      <c r="F11" s="1">
        <v>874</v>
      </c>
      <c r="G11" s="3">
        <v>0.8714733542319749</v>
      </c>
      <c r="H11" s="1">
        <v>269</v>
      </c>
      <c r="I11" s="1">
        <v>235</v>
      </c>
      <c r="J11" s="3">
        <v>0.8736059479553904</v>
      </c>
      <c r="K11" s="1">
        <v>72</v>
      </c>
      <c r="L11" s="1">
        <v>66</v>
      </c>
      <c r="M11" s="3">
        <v>0.9166666666666666</v>
      </c>
      <c r="N11" s="1">
        <v>119</v>
      </c>
      <c r="O11" s="1">
        <v>107</v>
      </c>
      <c r="P11" s="3">
        <v>0.8991596638655462</v>
      </c>
      <c r="Q11" s="1">
        <v>288</v>
      </c>
      <c r="R11" s="1">
        <v>228</v>
      </c>
      <c r="S11" s="9">
        <v>0.7916666666666666</v>
      </c>
    </row>
    <row r="12" spans="1:19" s="4" customFormat="1" ht="12.75">
      <c r="A12" s="8" t="s">
        <v>18</v>
      </c>
      <c r="B12" s="1">
        <v>1032</v>
      </c>
      <c r="C12" s="2">
        <v>921</v>
      </c>
      <c r="D12" s="3">
        <v>0.8924418604651163</v>
      </c>
      <c r="E12" s="1">
        <v>453</v>
      </c>
      <c r="F12" s="1">
        <v>416</v>
      </c>
      <c r="G12" s="3">
        <v>0.8896247240618101</v>
      </c>
      <c r="H12" s="1">
        <v>189</v>
      </c>
      <c r="I12" s="1">
        <v>158</v>
      </c>
      <c r="J12" s="3">
        <v>0.8359788359788359</v>
      </c>
      <c r="K12" s="1">
        <v>112</v>
      </c>
      <c r="L12" s="1">
        <v>99</v>
      </c>
      <c r="M12" s="3">
        <v>0.8839285714285714</v>
      </c>
      <c r="N12" s="1">
        <v>115</v>
      </c>
      <c r="O12" s="1">
        <v>106</v>
      </c>
      <c r="P12" s="3">
        <v>0.9217391304347826</v>
      </c>
      <c r="Q12" s="1">
        <v>163</v>
      </c>
      <c r="R12" s="1">
        <v>142</v>
      </c>
      <c r="S12" s="9">
        <v>0.8711656441717791</v>
      </c>
    </row>
    <row r="13" spans="1:19" s="4" customFormat="1" ht="12.75">
      <c r="A13" s="8" t="s">
        <v>19</v>
      </c>
      <c r="B13" s="1">
        <v>2273</v>
      </c>
      <c r="C13" s="2">
        <v>1903</v>
      </c>
      <c r="D13" s="3">
        <v>0.8372195336559612</v>
      </c>
      <c r="E13" s="1">
        <v>299</v>
      </c>
      <c r="F13" s="1">
        <v>256</v>
      </c>
      <c r="G13" s="3">
        <v>0.8193979933110368</v>
      </c>
      <c r="H13" s="1">
        <v>634</v>
      </c>
      <c r="I13" s="1">
        <v>460</v>
      </c>
      <c r="J13" s="3">
        <v>0.7255520504731862</v>
      </c>
      <c r="K13" s="1">
        <v>772</v>
      </c>
      <c r="L13" s="1">
        <v>674</v>
      </c>
      <c r="M13" s="3">
        <v>0.8730569948186528</v>
      </c>
      <c r="N13" s="1">
        <v>306</v>
      </c>
      <c r="O13" s="1">
        <v>285</v>
      </c>
      <c r="P13" s="3">
        <v>0.9313725490196079</v>
      </c>
      <c r="Q13" s="1">
        <v>262</v>
      </c>
      <c r="R13" s="1">
        <v>228</v>
      </c>
      <c r="S13" s="9">
        <v>0.8702290076335878</v>
      </c>
    </row>
    <row r="14" spans="1:19" s="4" customFormat="1" ht="12.75">
      <c r="A14" s="8" t="s">
        <v>20</v>
      </c>
      <c r="B14" s="1">
        <v>645</v>
      </c>
      <c r="C14" s="2">
        <v>578</v>
      </c>
      <c r="D14" s="3">
        <v>0.896124031007752</v>
      </c>
      <c r="E14" s="1">
        <v>280</v>
      </c>
      <c r="F14" s="1">
        <v>250</v>
      </c>
      <c r="G14" s="3">
        <v>0.8464285714285714</v>
      </c>
      <c r="H14" s="1">
        <v>268</v>
      </c>
      <c r="I14" s="1">
        <v>239</v>
      </c>
      <c r="J14" s="3">
        <v>0.8917910447761194</v>
      </c>
      <c r="K14" s="1">
        <v>28</v>
      </c>
      <c r="L14" s="1">
        <v>27</v>
      </c>
      <c r="M14" s="3">
        <v>0.9642857142857143</v>
      </c>
      <c r="N14" s="1">
        <v>20</v>
      </c>
      <c r="O14" s="1">
        <v>20</v>
      </c>
      <c r="P14" s="3">
        <v>1</v>
      </c>
      <c r="Q14" s="1">
        <v>49</v>
      </c>
      <c r="R14" s="1">
        <v>42</v>
      </c>
      <c r="S14" s="9">
        <v>0.8571428571428571</v>
      </c>
    </row>
    <row r="15" spans="1:19" s="4" customFormat="1" ht="12.75">
      <c r="A15" s="8" t="s">
        <v>21</v>
      </c>
      <c r="B15" s="1">
        <v>558</v>
      </c>
      <c r="C15" s="2">
        <v>485</v>
      </c>
      <c r="D15" s="3">
        <v>0.8691756272401434</v>
      </c>
      <c r="E15" s="1">
        <v>203</v>
      </c>
      <c r="F15" s="1">
        <v>178</v>
      </c>
      <c r="G15" s="3">
        <v>0.8620689655172413</v>
      </c>
      <c r="H15" s="1">
        <v>142</v>
      </c>
      <c r="I15" s="1">
        <v>123</v>
      </c>
      <c r="J15" s="3">
        <v>0.8661971830985915</v>
      </c>
      <c r="K15" s="1">
        <v>74</v>
      </c>
      <c r="L15" s="1">
        <v>64</v>
      </c>
      <c r="M15" s="3">
        <v>0.8648648648648649</v>
      </c>
      <c r="N15" s="1">
        <v>49</v>
      </c>
      <c r="O15" s="1">
        <v>46</v>
      </c>
      <c r="P15" s="3">
        <v>0.9387755102040817</v>
      </c>
      <c r="Q15" s="1">
        <v>90</v>
      </c>
      <c r="R15" s="1">
        <v>74</v>
      </c>
      <c r="S15" s="9">
        <v>0.8222222222222222</v>
      </c>
    </row>
    <row r="16" spans="1:19" s="4" customFormat="1" ht="12.75">
      <c r="A16" s="8" t="s">
        <v>22</v>
      </c>
      <c r="B16" s="1">
        <v>424</v>
      </c>
      <c r="C16" s="2">
        <v>329</v>
      </c>
      <c r="D16" s="3">
        <v>0.7759433962264151</v>
      </c>
      <c r="E16" s="1">
        <v>148</v>
      </c>
      <c r="F16" s="1">
        <v>124</v>
      </c>
      <c r="G16" s="3">
        <v>0.7702702702702703</v>
      </c>
      <c r="H16" s="1">
        <v>217</v>
      </c>
      <c r="I16" s="1">
        <v>154</v>
      </c>
      <c r="J16" s="3">
        <v>0.7096774193548387</v>
      </c>
      <c r="K16" s="1" t="s">
        <v>38</v>
      </c>
      <c r="L16" s="1" t="s">
        <v>38</v>
      </c>
      <c r="M16" s="3">
        <v>1</v>
      </c>
      <c r="N16" s="1">
        <v>19</v>
      </c>
      <c r="O16" s="1">
        <v>18</v>
      </c>
      <c r="P16" s="3">
        <v>0.9473684210526315</v>
      </c>
      <c r="Q16" s="1">
        <v>36</v>
      </c>
      <c r="R16" s="1">
        <v>29</v>
      </c>
      <c r="S16" s="9">
        <v>0.8055555555555556</v>
      </c>
    </row>
    <row r="17" spans="1:19" s="4" customFormat="1" ht="12.75">
      <c r="A17" s="8" t="s">
        <v>23</v>
      </c>
      <c r="B17" s="1">
        <v>625</v>
      </c>
      <c r="C17" s="2">
        <v>549</v>
      </c>
      <c r="D17" s="3">
        <v>0.8784</v>
      </c>
      <c r="E17" s="1">
        <v>308</v>
      </c>
      <c r="F17" s="1">
        <v>277</v>
      </c>
      <c r="G17" s="3">
        <v>0.8766233766233766</v>
      </c>
      <c r="H17" s="1">
        <v>185</v>
      </c>
      <c r="I17" s="1">
        <v>163</v>
      </c>
      <c r="J17" s="3">
        <v>0.8810810810810811</v>
      </c>
      <c r="K17" s="1">
        <v>30</v>
      </c>
      <c r="L17" s="1">
        <v>22</v>
      </c>
      <c r="M17" s="3">
        <v>0.7333333333333333</v>
      </c>
      <c r="N17" s="1">
        <v>26</v>
      </c>
      <c r="O17" s="1">
        <v>23</v>
      </c>
      <c r="P17" s="3">
        <v>0.8846153846153846</v>
      </c>
      <c r="Q17" s="1">
        <v>76</v>
      </c>
      <c r="R17" s="1">
        <v>64</v>
      </c>
      <c r="S17" s="9">
        <v>0.8421052631578947</v>
      </c>
    </row>
    <row r="18" spans="1:19" s="4" customFormat="1" ht="12.75">
      <c r="A18" s="8" t="s">
        <v>24</v>
      </c>
      <c r="B18" s="1">
        <v>500</v>
      </c>
      <c r="C18" s="2">
        <v>431</v>
      </c>
      <c r="D18" s="3">
        <v>0.862</v>
      </c>
      <c r="E18" s="1">
        <v>302</v>
      </c>
      <c r="F18" s="1">
        <v>268</v>
      </c>
      <c r="G18" s="3">
        <v>0.8609271523178808</v>
      </c>
      <c r="H18" s="1">
        <v>87</v>
      </c>
      <c r="I18" s="1">
        <v>71</v>
      </c>
      <c r="J18" s="3">
        <v>0.8160919540229885</v>
      </c>
      <c r="K18" s="1">
        <v>12</v>
      </c>
      <c r="L18" s="1">
        <v>12</v>
      </c>
      <c r="M18" s="3">
        <v>1</v>
      </c>
      <c r="N18" s="1">
        <v>17</v>
      </c>
      <c r="O18" s="1">
        <v>15</v>
      </c>
      <c r="P18" s="3">
        <v>0.8823529411764706</v>
      </c>
      <c r="Q18" s="1">
        <v>82</v>
      </c>
      <c r="R18" s="1">
        <v>65</v>
      </c>
      <c r="S18" s="9">
        <v>0.7926829268292683</v>
      </c>
    </row>
    <row r="19" spans="1:19" s="4" customFormat="1" ht="12.75">
      <c r="A19" s="8" t="s">
        <v>25</v>
      </c>
      <c r="B19" s="1">
        <v>566</v>
      </c>
      <c r="C19" s="2">
        <v>406</v>
      </c>
      <c r="D19" s="3">
        <v>0.7173144876325088</v>
      </c>
      <c r="E19" s="1">
        <v>191</v>
      </c>
      <c r="F19" s="1">
        <v>150</v>
      </c>
      <c r="G19" s="3">
        <v>0.7539267015706806</v>
      </c>
      <c r="H19" s="1">
        <v>301</v>
      </c>
      <c r="I19" s="1">
        <v>203</v>
      </c>
      <c r="J19" s="3">
        <v>0.6744186046511628</v>
      </c>
      <c r="K19" s="1" t="s">
        <v>38</v>
      </c>
      <c r="L19" s="1" t="s">
        <v>38</v>
      </c>
      <c r="M19" s="3">
        <v>0.5</v>
      </c>
      <c r="N19" s="1">
        <v>14</v>
      </c>
      <c r="O19" s="1">
        <v>13</v>
      </c>
      <c r="P19" s="3">
        <v>0.9285714285714286</v>
      </c>
      <c r="Q19" s="1">
        <v>52</v>
      </c>
      <c r="R19" s="1">
        <v>36</v>
      </c>
      <c r="S19" s="9">
        <v>0.6923076923076923</v>
      </c>
    </row>
    <row r="20" spans="1:19" s="4" customFormat="1" ht="12.75">
      <c r="A20" s="8" t="s">
        <v>26</v>
      </c>
      <c r="B20" s="1">
        <v>571</v>
      </c>
      <c r="C20" s="2">
        <v>534</v>
      </c>
      <c r="D20" s="3">
        <v>0.9352014010507881</v>
      </c>
      <c r="E20" s="1">
        <v>394</v>
      </c>
      <c r="F20" s="1">
        <v>368</v>
      </c>
      <c r="G20" s="3">
        <v>0.9086294416243654</v>
      </c>
      <c r="H20" s="1">
        <v>85</v>
      </c>
      <c r="I20" s="1">
        <v>81</v>
      </c>
      <c r="J20" s="3">
        <v>0.9529411764705882</v>
      </c>
      <c r="K20" s="1">
        <v>24</v>
      </c>
      <c r="L20" s="1">
        <v>22</v>
      </c>
      <c r="M20" s="3">
        <v>0.9166666666666666</v>
      </c>
      <c r="N20" s="1">
        <v>14</v>
      </c>
      <c r="O20" s="1">
        <v>14</v>
      </c>
      <c r="P20" s="3">
        <v>1</v>
      </c>
      <c r="Q20" s="1">
        <v>54</v>
      </c>
      <c r="R20" s="1">
        <v>49</v>
      </c>
      <c r="S20" s="9">
        <v>0.9074074074074074</v>
      </c>
    </row>
    <row r="21" spans="1:19" s="4" customFormat="1" ht="12.75">
      <c r="A21" s="8" t="s">
        <v>27</v>
      </c>
      <c r="B21" s="1">
        <v>176</v>
      </c>
      <c r="C21" s="2">
        <v>160</v>
      </c>
      <c r="D21" s="3">
        <v>0.9090909090909091</v>
      </c>
      <c r="E21" s="1">
        <v>135</v>
      </c>
      <c r="F21" s="1">
        <v>125</v>
      </c>
      <c r="G21" s="3">
        <v>0.8888888888888888</v>
      </c>
      <c r="H21" s="1">
        <v>16</v>
      </c>
      <c r="I21" s="1">
        <v>14</v>
      </c>
      <c r="J21" s="3">
        <v>0.875</v>
      </c>
      <c r="K21" s="1" t="s">
        <v>38</v>
      </c>
      <c r="L21" s="1" t="s">
        <v>38</v>
      </c>
      <c r="M21" s="3">
        <v>1</v>
      </c>
      <c r="N21" s="1" t="s">
        <v>38</v>
      </c>
      <c r="O21" s="1" t="s">
        <v>38</v>
      </c>
      <c r="P21" s="3">
        <v>1</v>
      </c>
      <c r="Q21" s="1">
        <v>17</v>
      </c>
      <c r="R21" s="1">
        <v>13</v>
      </c>
      <c r="S21" s="9">
        <v>0.7647058823529411</v>
      </c>
    </row>
    <row r="22" spans="1:19" s="4" customFormat="1" ht="12.75">
      <c r="A22" s="8" t="s">
        <v>37</v>
      </c>
      <c r="B22" s="1">
        <v>413</v>
      </c>
      <c r="C22" s="2">
        <v>385</v>
      </c>
      <c r="D22" s="3">
        <v>0.9322033898305084</v>
      </c>
      <c r="E22" s="1">
        <v>243</v>
      </c>
      <c r="F22" s="1">
        <v>230</v>
      </c>
      <c r="G22" s="3">
        <v>0.8189300411522634</v>
      </c>
      <c r="H22" s="1">
        <v>101</v>
      </c>
      <c r="I22" s="1">
        <v>92</v>
      </c>
      <c r="J22" s="3">
        <v>0.9108910891089109</v>
      </c>
      <c r="K22" s="1">
        <v>12</v>
      </c>
      <c r="L22" s="1" t="s">
        <v>38</v>
      </c>
      <c r="M22" s="3">
        <v>0.75</v>
      </c>
      <c r="N22" s="1">
        <v>15</v>
      </c>
      <c r="O22" s="1">
        <v>15</v>
      </c>
      <c r="P22" s="3">
        <v>1</v>
      </c>
      <c r="Q22" s="1">
        <v>42</v>
      </c>
      <c r="R22" s="1">
        <v>39</v>
      </c>
      <c r="S22" s="9">
        <v>0.9285714285714286</v>
      </c>
    </row>
    <row r="23" spans="1:19" s="4" customFormat="1" ht="12.75">
      <c r="A23" s="8" t="s">
        <v>28</v>
      </c>
      <c r="B23" s="1">
        <v>217</v>
      </c>
      <c r="C23" s="2">
        <v>179</v>
      </c>
      <c r="D23" s="3">
        <v>0.8248847926267281</v>
      </c>
      <c r="E23" s="1">
        <v>44</v>
      </c>
      <c r="F23" s="1">
        <v>39</v>
      </c>
      <c r="G23" s="3">
        <v>0.8636363636363636</v>
      </c>
      <c r="H23" s="1">
        <v>154</v>
      </c>
      <c r="I23" s="1">
        <v>129</v>
      </c>
      <c r="J23" s="3">
        <v>0.8376623376623377</v>
      </c>
      <c r="K23" s="1" t="s">
        <v>38</v>
      </c>
      <c r="L23" s="1" t="s">
        <v>38</v>
      </c>
      <c r="M23" s="3">
        <v>1</v>
      </c>
      <c r="N23" s="1" t="s">
        <v>38</v>
      </c>
      <c r="O23" s="1" t="s">
        <v>38</v>
      </c>
      <c r="P23" s="3">
        <v>1</v>
      </c>
      <c r="Q23" s="1">
        <v>14</v>
      </c>
      <c r="R23" s="1" t="s">
        <v>38</v>
      </c>
      <c r="S23" s="9">
        <v>0.42857142857142855</v>
      </c>
    </row>
    <row r="24" spans="1:19" s="4" customFormat="1" ht="12.75">
      <c r="A24" s="8" t="s">
        <v>29</v>
      </c>
      <c r="B24" s="1">
        <v>425</v>
      </c>
      <c r="C24" s="2">
        <v>365</v>
      </c>
      <c r="D24" s="3">
        <v>0.8588235294117647</v>
      </c>
      <c r="E24" s="1">
        <v>248</v>
      </c>
      <c r="F24" s="1">
        <v>215</v>
      </c>
      <c r="G24" s="3">
        <v>0.8306451612903226</v>
      </c>
      <c r="H24" s="1">
        <v>132</v>
      </c>
      <c r="I24" s="1">
        <v>111</v>
      </c>
      <c r="J24" s="3">
        <v>0.8409090909090909</v>
      </c>
      <c r="K24" s="1" t="s">
        <v>38</v>
      </c>
      <c r="L24" s="1" t="s">
        <v>38</v>
      </c>
      <c r="M24" s="3">
        <v>0.8888888888888888</v>
      </c>
      <c r="N24" s="1" t="s">
        <v>38</v>
      </c>
      <c r="O24" s="1" t="s">
        <v>38</v>
      </c>
      <c r="P24" s="3">
        <v>0.8888888888888888</v>
      </c>
      <c r="Q24" s="1">
        <v>27</v>
      </c>
      <c r="R24" s="1">
        <v>23</v>
      </c>
      <c r="S24" s="9">
        <v>0.8518518518518519</v>
      </c>
    </row>
    <row r="25" spans="1:19" s="4" customFormat="1" ht="12.75">
      <c r="A25" s="8" t="s">
        <v>30</v>
      </c>
      <c r="B25" s="1">
        <v>1498</v>
      </c>
      <c r="C25" s="2">
        <v>1257</v>
      </c>
      <c r="D25" s="3">
        <v>0.8391188251001335</v>
      </c>
      <c r="E25" s="1">
        <v>673</v>
      </c>
      <c r="F25" s="1">
        <v>577</v>
      </c>
      <c r="G25" s="3">
        <v>0.8306092124814265</v>
      </c>
      <c r="H25" s="1">
        <v>537</v>
      </c>
      <c r="I25" s="1">
        <v>432</v>
      </c>
      <c r="J25" s="3">
        <v>0.8044692737430168</v>
      </c>
      <c r="K25" s="1">
        <v>54</v>
      </c>
      <c r="L25" s="1">
        <v>48</v>
      </c>
      <c r="M25" s="3">
        <v>0.8888888888888888</v>
      </c>
      <c r="N25" s="1">
        <v>71</v>
      </c>
      <c r="O25" s="1">
        <v>70</v>
      </c>
      <c r="P25" s="3">
        <v>0.9859154929577465</v>
      </c>
      <c r="Q25" s="1">
        <v>163</v>
      </c>
      <c r="R25" s="1">
        <v>130</v>
      </c>
      <c r="S25" s="9">
        <v>0.7975460122699386</v>
      </c>
    </row>
    <row r="26" spans="1:19" s="4" customFormat="1" ht="12.75">
      <c r="A26" s="8" t="s">
        <v>31</v>
      </c>
      <c r="B26" s="1">
        <v>135</v>
      </c>
      <c r="C26" s="2">
        <v>124</v>
      </c>
      <c r="D26" s="3">
        <v>0.9185185185185185</v>
      </c>
      <c r="E26" s="1">
        <v>69</v>
      </c>
      <c r="F26" s="1">
        <v>66</v>
      </c>
      <c r="G26" s="3">
        <v>0.9130434782608695</v>
      </c>
      <c r="H26" s="1">
        <v>50</v>
      </c>
      <c r="I26" s="1">
        <v>47</v>
      </c>
      <c r="J26" s="3">
        <v>0.94</v>
      </c>
      <c r="K26" s="1" t="s">
        <v>38</v>
      </c>
      <c r="L26" s="1" t="s">
        <v>38</v>
      </c>
      <c r="M26" s="3">
        <v>1</v>
      </c>
      <c r="N26" s="1" t="s">
        <v>38</v>
      </c>
      <c r="O26" s="1" t="s">
        <v>38</v>
      </c>
      <c r="P26" s="3">
        <v>1</v>
      </c>
      <c r="Q26" s="1">
        <v>12</v>
      </c>
      <c r="R26" s="1" t="s">
        <v>38</v>
      </c>
      <c r="S26" s="9">
        <v>0.5833333333333334</v>
      </c>
    </row>
    <row r="27" spans="1:19" s="4" customFormat="1" ht="12.75">
      <c r="A27" s="8" t="s">
        <v>32</v>
      </c>
      <c r="B27" s="1">
        <v>1950</v>
      </c>
      <c r="C27" s="2">
        <v>1690</v>
      </c>
      <c r="D27" s="3">
        <v>0.8666666666666667</v>
      </c>
      <c r="E27" s="1">
        <v>696</v>
      </c>
      <c r="F27" s="1">
        <v>581</v>
      </c>
      <c r="G27" s="3">
        <v>0.771551724137931</v>
      </c>
      <c r="H27" s="1">
        <v>322</v>
      </c>
      <c r="I27" s="1">
        <v>260</v>
      </c>
      <c r="J27" s="3">
        <v>0.8074534161490683</v>
      </c>
      <c r="K27" s="1">
        <v>225</v>
      </c>
      <c r="L27" s="1">
        <v>206</v>
      </c>
      <c r="M27" s="3">
        <v>0.9155555555555556</v>
      </c>
      <c r="N27" s="1">
        <v>277</v>
      </c>
      <c r="O27" s="1">
        <v>263</v>
      </c>
      <c r="P27" s="3">
        <v>0.9494584837545126</v>
      </c>
      <c r="Q27" s="1">
        <v>430</v>
      </c>
      <c r="R27" s="1">
        <v>380</v>
      </c>
      <c r="S27" s="9">
        <v>0.8837209302325582</v>
      </c>
    </row>
    <row r="28" spans="1:19" s="4" customFormat="1" ht="12.75">
      <c r="A28" s="8" t="s">
        <v>33</v>
      </c>
      <c r="B28" s="1">
        <v>118</v>
      </c>
      <c r="C28" s="2">
        <v>99</v>
      </c>
      <c r="D28" s="3">
        <v>0.8389830508474576</v>
      </c>
      <c r="E28" s="1">
        <v>76</v>
      </c>
      <c r="F28" s="1">
        <v>68</v>
      </c>
      <c r="G28" s="3">
        <v>0.8157894736842105</v>
      </c>
      <c r="H28" s="1">
        <v>18</v>
      </c>
      <c r="I28" s="1">
        <v>17</v>
      </c>
      <c r="J28" s="3">
        <v>0.9444444444444444</v>
      </c>
      <c r="K28" s="1" t="s">
        <v>38</v>
      </c>
      <c r="L28" s="1" t="s">
        <v>38</v>
      </c>
      <c r="M28" s="3">
        <v>1</v>
      </c>
      <c r="N28" s="1" t="s">
        <v>38</v>
      </c>
      <c r="O28" s="1" t="s">
        <v>38</v>
      </c>
      <c r="P28" s="3">
        <v>1</v>
      </c>
      <c r="Q28" s="1">
        <v>17</v>
      </c>
      <c r="R28" s="1" t="s">
        <v>38</v>
      </c>
      <c r="S28" s="9">
        <v>0.4117647058823529</v>
      </c>
    </row>
    <row r="29" spans="1:19" s="4" customFormat="1" ht="13.5" thickBot="1">
      <c r="A29" s="24" t="s">
        <v>34</v>
      </c>
      <c r="B29" s="25">
        <v>233</v>
      </c>
      <c r="C29" s="26">
        <v>206</v>
      </c>
      <c r="D29" s="27">
        <v>0.8841201716738197</v>
      </c>
      <c r="E29" s="25">
        <v>101</v>
      </c>
      <c r="F29" s="25">
        <v>92</v>
      </c>
      <c r="G29" s="27">
        <v>0.8613861386138614</v>
      </c>
      <c r="H29" s="25">
        <v>90</v>
      </c>
      <c r="I29" s="25">
        <v>77</v>
      </c>
      <c r="J29" s="27">
        <v>0.8555555555555555</v>
      </c>
      <c r="K29" s="25" t="s">
        <v>38</v>
      </c>
      <c r="L29" s="25" t="s">
        <v>38</v>
      </c>
      <c r="M29" s="27">
        <v>0.875</v>
      </c>
      <c r="N29" s="25" t="s">
        <v>38</v>
      </c>
      <c r="O29" s="25" t="s">
        <v>38</v>
      </c>
      <c r="P29" s="27">
        <v>0.5</v>
      </c>
      <c r="Q29" s="25">
        <v>30</v>
      </c>
      <c r="R29" s="25">
        <v>28</v>
      </c>
      <c r="S29" s="28">
        <v>0.9333333333333333</v>
      </c>
    </row>
    <row r="30" spans="1:19" s="5" customFormat="1" ht="14.25" thickBot="1" thickTop="1">
      <c r="A30" s="10" t="s">
        <v>36</v>
      </c>
      <c r="B30" s="65">
        <v>16492</v>
      </c>
      <c r="C30" s="66">
        <v>14079</v>
      </c>
      <c r="D30" s="23">
        <v>0.8536866359447005</v>
      </c>
      <c r="E30" s="65">
        <v>6569</v>
      </c>
      <c r="F30" s="65">
        <v>5777</v>
      </c>
      <c r="G30" s="23">
        <v>0.8351347237022377</v>
      </c>
      <c r="H30" s="65">
        <v>4336</v>
      </c>
      <c r="I30" s="65">
        <v>3453</v>
      </c>
      <c r="J30" s="23">
        <v>0.7963560885608856</v>
      </c>
      <c r="K30" s="65">
        <v>1788</v>
      </c>
      <c r="L30" s="65">
        <v>1562</v>
      </c>
      <c r="M30" s="23">
        <v>0.8736017897091722</v>
      </c>
      <c r="N30" s="65">
        <v>1476</v>
      </c>
      <c r="O30" s="65">
        <v>1367</v>
      </c>
      <c r="P30" s="23">
        <v>0.9261517615176151</v>
      </c>
      <c r="Q30" s="65">
        <v>2323</v>
      </c>
      <c r="R30" s="65">
        <v>1920</v>
      </c>
      <c r="S30" s="68">
        <v>0.8265174343521309</v>
      </c>
    </row>
    <row r="31" spans="1:19" s="5" customFormat="1" ht="12.75">
      <c r="A31" s="47"/>
      <c r="B31" s="48"/>
      <c r="C31" s="49"/>
      <c r="D31" s="50"/>
      <c r="E31" s="48"/>
      <c r="F31" s="48"/>
      <c r="G31" s="50"/>
      <c r="H31" s="48"/>
      <c r="I31" s="48"/>
      <c r="J31" s="50"/>
      <c r="K31" s="48"/>
      <c r="L31" s="48"/>
      <c r="M31" s="50"/>
      <c r="N31" s="48"/>
      <c r="O31" s="48"/>
      <c r="P31" s="50"/>
      <c r="Q31" s="48"/>
      <c r="R31" s="48"/>
      <c r="S31" s="50"/>
    </row>
    <row r="32" ht="13.5" thickBot="1">
      <c r="A32" s="6" t="s">
        <v>45</v>
      </c>
    </row>
    <row r="33" spans="1:19" ht="24.75" customHeight="1">
      <c r="A33" s="7" t="s">
        <v>35</v>
      </c>
      <c r="B33" s="84" t="s">
        <v>9</v>
      </c>
      <c r="C33" s="85"/>
      <c r="D33" s="86"/>
      <c r="E33" s="84" t="s">
        <v>10</v>
      </c>
      <c r="F33" s="85"/>
      <c r="G33" s="86"/>
      <c r="H33" s="84" t="s">
        <v>11</v>
      </c>
      <c r="I33" s="85"/>
      <c r="J33" s="86"/>
      <c r="K33" s="84" t="s">
        <v>12</v>
      </c>
      <c r="L33" s="85"/>
      <c r="M33" s="86"/>
      <c r="N33" s="84" t="s">
        <v>13</v>
      </c>
      <c r="O33" s="85"/>
      <c r="P33" s="86"/>
      <c r="Q33" s="87" t="s">
        <v>14</v>
      </c>
      <c r="R33" s="88"/>
      <c r="S33" s="89"/>
    </row>
    <row r="34" spans="1:19" ht="25.5" thickBot="1">
      <c r="A34" s="19"/>
      <c r="B34" s="20" t="s">
        <v>6</v>
      </c>
      <c r="C34" s="20" t="s">
        <v>7</v>
      </c>
      <c r="D34" s="21" t="s">
        <v>8</v>
      </c>
      <c r="E34" s="20" t="s">
        <v>6</v>
      </c>
      <c r="F34" s="20" t="s">
        <v>7</v>
      </c>
      <c r="G34" s="21" t="s">
        <v>8</v>
      </c>
      <c r="H34" s="20" t="s">
        <v>6</v>
      </c>
      <c r="I34" s="20" t="s">
        <v>7</v>
      </c>
      <c r="J34" s="21" t="s">
        <v>8</v>
      </c>
      <c r="K34" s="20" t="s">
        <v>6</v>
      </c>
      <c r="L34" s="20" t="s">
        <v>7</v>
      </c>
      <c r="M34" s="21" t="s">
        <v>8</v>
      </c>
      <c r="N34" s="20" t="s">
        <v>6</v>
      </c>
      <c r="O34" s="20" t="s">
        <v>7</v>
      </c>
      <c r="P34" s="21" t="s">
        <v>8</v>
      </c>
      <c r="Q34" s="20" t="s">
        <v>6</v>
      </c>
      <c r="R34" s="30" t="s">
        <v>7</v>
      </c>
      <c r="S34" s="22" t="s">
        <v>8</v>
      </c>
    </row>
    <row r="35" spans="1:19" s="4" customFormat="1" ht="12.75">
      <c r="A35" s="14" t="s">
        <v>15</v>
      </c>
      <c r="B35" s="15">
        <v>242</v>
      </c>
      <c r="C35" s="16">
        <v>207</v>
      </c>
      <c r="D35" s="17">
        <v>0.8553719008264463</v>
      </c>
      <c r="E35" s="15">
        <v>265</v>
      </c>
      <c r="F35" s="16">
        <v>222</v>
      </c>
      <c r="G35" s="17">
        <v>0.8377358490566038</v>
      </c>
      <c r="H35" s="15">
        <v>262</v>
      </c>
      <c r="I35" s="16">
        <v>226</v>
      </c>
      <c r="J35" s="17">
        <v>0.8625954198473282</v>
      </c>
      <c r="K35" s="15">
        <v>333</v>
      </c>
      <c r="L35" s="16">
        <v>289</v>
      </c>
      <c r="M35" s="17">
        <v>0.8678678678678678</v>
      </c>
      <c r="N35" s="15">
        <v>383</v>
      </c>
      <c r="O35" s="16">
        <v>316</v>
      </c>
      <c r="P35" s="17">
        <v>0.825065274151436</v>
      </c>
      <c r="Q35" s="15">
        <v>132</v>
      </c>
      <c r="R35" s="29">
        <v>109</v>
      </c>
      <c r="S35" s="18">
        <v>0.8257575757575758</v>
      </c>
    </row>
    <row r="36" spans="1:19" s="4" customFormat="1" ht="12.75">
      <c r="A36" s="8" t="s">
        <v>16</v>
      </c>
      <c r="B36" s="1">
        <v>61</v>
      </c>
      <c r="C36" s="2">
        <v>44</v>
      </c>
      <c r="D36" s="3">
        <v>0.7213114754098361</v>
      </c>
      <c r="E36" s="1">
        <v>100</v>
      </c>
      <c r="F36" s="2">
        <v>87</v>
      </c>
      <c r="G36" s="3">
        <v>0.87</v>
      </c>
      <c r="H36" s="1">
        <v>129</v>
      </c>
      <c r="I36" s="2">
        <v>104</v>
      </c>
      <c r="J36" s="3">
        <v>0.8062015503875969</v>
      </c>
      <c r="K36" s="1">
        <v>174</v>
      </c>
      <c r="L36" s="2">
        <v>129</v>
      </c>
      <c r="M36" s="3">
        <v>0.7413793103448276</v>
      </c>
      <c r="N36" s="1">
        <v>210</v>
      </c>
      <c r="O36" s="2">
        <v>150</v>
      </c>
      <c r="P36" s="3">
        <v>0.7142857142857143</v>
      </c>
      <c r="Q36" s="1">
        <v>114</v>
      </c>
      <c r="R36" s="13">
        <v>85</v>
      </c>
      <c r="S36" s="9">
        <v>0.7456140350877193</v>
      </c>
    </row>
    <row r="37" spans="1:19" s="4" customFormat="1" ht="12.75">
      <c r="A37" s="8" t="s">
        <v>17</v>
      </c>
      <c r="B37" s="1">
        <v>348</v>
      </c>
      <c r="C37" s="2">
        <v>326</v>
      </c>
      <c r="D37" s="3">
        <v>0.9367816091954023</v>
      </c>
      <c r="E37" s="1">
        <v>329</v>
      </c>
      <c r="F37" s="2">
        <v>294</v>
      </c>
      <c r="G37" s="3">
        <v>0.8936170212765957</v>
      </c>
      <c r="H37" s="1">
        <v>412</v>
      </c>
      <c r="I37" s="2">
        <v>342</v>
      </c>
      <c r="J37" s="3">
        <v>0.8300970873786407</v>
      </c>
      <c r="K37" s="1">
        <v>287</v>
      </c>
      <c r="L37" s="2">
        <v>245</v>
      </c>
      <c r="M37" s="3">
        <v>0.8536585365853658</v>
      </c>
      <c r="N37" s="1">
        <v>182</v>
      </c>
      <c r="O37" s="2">
        <v>163</v>
      </c>
      <c r="P37" s="3">
        <v>0.8956043956043956</v>
      </c>
      <c r="Q37" s="1">
        <v>147</v>
      </c>
      <c r="R37" s="13">
        <v>140</v>
      </c>
      <c r="S37" s="9">
        <v>0.9523809523809523</v>
      </c>
    </row>
    <row r="38" spans="1:19" s="4" customFormat="1" ht="12.75">
      <c r="A38" s="8" t="s">
        <v>18</v>
      </c>
      <c r="B38" s="1">
        <v>301</v>
      </c>
      <c r="C38" s="2">
        <v>279</v>
      </c>
      <c r="D38" s="3">
        <v>0.9269102990033222</v>
      </c>
      <c r="E38" s="1">
        <v>210</v>
      </c>
      <c r="F38" s="2">
        <v>189</v>
      </c>
      <c r="G38" s="3">
        <v>0.9</v>
      </c>
      <c r="H38" s="1">
        <v>143</v>
      </c>
      <c r="I38" s="2">
        <v>128</v>
      </c>
      <c r="J38" s="3">
        <v>0.8951048951048951</v>
      </c>
      <c r="K38" s="1">
        <v>102</v>
      </c>
      <c r="L38" s="2">
        <v>92</v>
      </c>
      <c r="M38" s="3">
        <v>0.9019607843137255</v>
      </c>
      <c r="N38" s="1">
        <v>192</v>
      </c>
      <c r="O38" s="2">
        <v>160</v>
      </c>
      <c r="P38" s="3">
        <v>0.8333333333333334</v>
      </c>
      <c r="Q38" s="1">
        <v>84</v>
      </c>
      <c r="R38" s="13">
        <v>73</v>
      </c>
      <c r="S38" s="9">
        <v>0.8690476190476191</v>
      </c>
    </row>
    <row r="39" spans="1:19" s="4" customFormat="1" ht="12.75">
      <c r="A39" s="8" t="s">
        <v>19</v>
      </c>
      <c r="B39" s="1">
        <v>196</v>
      </c>
      <c r="C39" s="2">
        <v>172</v>
      </c>
      <c r="D39" s="3">
        <v>0.8775510204081632</v>
      </c>
      <c r="E39" s="1">
        <v>224</v>
      </c>
      <c r="F39" s="2">
        <v>191</v>
      </c>
      <c r="G39" s="3">
        <v>0.8526785714285714</v>
      </c>
      <c r="H39" s="1">
        <v>206</v>
      </c>
      <c r="I39" s="2">
        <v>178</v>
      </c>
      <c r="J39" s="3">
        <v>0.8640776699029126</v>
      </c>
      <c r="K39" s="1">
        <v>314</v>
      </c>
      <c r="L39" s="2">
        <v>273</v>
      </c>
      <c r="M39" s="3">
        <v>0.8694267515923567</v>
      </c>
      <c r="N39" s="1">
        <v>872</v>
      </c>
      <c r="O39" s="2">
        <v>710</v>
      </c>
      <c r="P39" s="3">
        <v>0.8142201834862385</v>
      </c>
      <c r="Q39" s="1">
        <v>461</v>
      </c>
      <c r="R39" s="13">
        <v>379</v>
      </c>
      <c r="S39" s="9">
        <v>0.8221258134490239</v>
      </c>
    </row>
    <row r="40" spans="1:19" s="4" customFormat="1" ht="12.75">
      <c r="A40" s="8" t="s">
        <v>20</v>
      </c>
      <c r="B40" s="1">
        <v>72</v>
      </c>
      <c r="C40" s="2">
        <v>61</v>
      </c>
      <c r="D40" s="3">
        <v>0.8472222222222222</v>
      </c>
      <c r="E40" s="1">
        <v>54</v>
      </c>
      <c r="F40" s="2">
        <v>45</v>
      </c>
      <c r="G40" s="3">
        <v>0.8333333333333334</v>
      </c>
      <c r="H40" s="1">
        <v>125</v>
      </c>
      <c r="I40" s="2">
        <v>116</v>
      </c>
      <c r="J40" s="3">
        <v>0.928</v>
      </c>
      <c r="K40" s="1">
        <v>137</v>
      </c>
      <c r="L40" s="2">
        <v>121</v>
      </c>
      <c r="M40" s="3">
        <v>0.8832116788321168</v>
      </c>
      <c r="N40" s="1">
        <v>226</v>
      </c>
      <c r="O40" s="2">
        <v>208</v>
      </c>
      <c r="P40" s="3">
        <v>0.9203539823008849</v>
      </c>
      <c r="Q40" s="1">
        <v>31</v>
      </c>
      <c r="R40" s="13">
        <v>27</v>
      </c>
      <c r="S40" s="9">
        <v>0.8709677419354839</v>
      </c>
    </row>
    <row r="41" spans="1:19" s="4" customFormat="1" ht="12.75">
      <c r="A41" s="8" t="s">
        <v>21</v>
      </c>
      <c r="B41" s="1">
        <v>112</v>
      </c>
      <c r="C41" s="2">
        <v>100</v>
      </c>
      <c r="D41" s="3">
        <v>0.8928571428571429</v>
      </c>
      <c r="E41" s="1">
        <v>85</v>
      </c>
      <c r="F41" s="2">
        <v>69</v>
      </c>
      <c r="G41" s="3">
        <v>0.8117647058823529</v>
      </c>
      <c r="H41" s="1">
        <v>103</v>
      </c>
      <c r="I41" s="2">
        <v>92</v>
      </c>
      <c r="J41" s="3">
        <v>0.8932038834951457</v>
      </c>
      <c r="K41" s="1">
        <v>112</v>
      </c>
      <c r="L41" s="2">
        <v>100</v>
      </c>
      <c r="M41" s="3">
        <v>0.8928571428571429</v>
      </c>
      <c r="N41" s="1">
        <v>116</v>
      </c>
      <c r="O41" s="2">
        <v>101</v>
      </c>
      <c r="P41" s="3">
        <v>0.8706896551724138</v>
      </c>
      <c r="Q41" s="1">
        <v>30</v>
      </c>
      <c r="R41" s="13">
        <v>23</v>
      </c>
      <c r="S41" s="9">
        <v>0.7666666666666667</v>
      </c>
    </row>
    <row r="42" spans="1:19" s="4" customFormat="1" ht="12.75">
      <c r="A42" s="8" t="s">
        <v>22</v>
      </c>
      <c r="B42" s="1">
        <v>45</v>
      </c>
      <c r="C42" s="2">
        <v>37</v>
      </c>
      <c r="D42" s="3">
        <v>0.8222222222222222</v>
      </c>
      <c r="E42" s="1">
        <v>46</v>
      </c>
      <c r="F42" s="2">
        <v>45</v>
      </c>
      <c r="G42" s="3">
        <v>0.9782608695652174</v>
      </c>
      <c r="H42" s="1">
        <v>52</v>
      </c>
      <c r="I42" s="2">
        <v>35</v>
      </c>
      <c r="J42" s="3">
        <v>0.6730769230769231</v>
      </c>
      <c r="K42" s="1">
        <v>55</v>
      </c>
      <c r="L42" s="2">
        <v>46</v>
      </c>
      <c r="M42" s="3">
        <v>0.8363636363636363</v>
      </c>
      <c r="N42" s="1">
        <v>147</v>
      </c>
      <c r="O42" s="2">
        <v>101</v>
      </c>
      <c r="P42" s="3">
        <v>0.6870748299319728</v>
      </c>
      <c r="Q42" s="1">
        <v>79</v>
      </c>
      <c r="R42" s="13">
        <v>65</v>
      </c>
      <c r="S42" s="9">
        <v>0.8227848101265823</v>
      </c>
    </row>
    <row r="43" spans="1:19" s="4" customFormat="1" ht="12.75">
      <c r="A43" s="8" t="s">
        <v>23</v>
      </c>
      <c r="B43" s="1">
        <v>72</v>
      </c>
      <c r="C43" s="2">
        <v>63</v>
      </c>
      <c r="D43" s="3">
        <v>0.875</v>
      </c>
      <c r="E43" s="1">
        <v>109</v>
      </c>
      <c r="F43" s="2">
        <v>93</v>
      </c>
      <c r="G43" s="3">
        <v>0.8532110091743119</v>
      </c>
      <c r="H43" s="1">
        <v>112</v>
      </c>
      <c r="I43" s="2">
        <v>103</v>
      </c>
      <c r="J43" s="3">
        <v>0.9196428571428571</v>
      </c>
      <c r="K43" s="1">
        <v>119</v>
      </c>
      <c r="L43" s="2">
        <v>101</v>
      </c>
      <c r="M43" s="3">
        <v>0.8487394957983193</v>
      </c>
      <c r="N43" s="1">
        <v>127</v>
      </c>
      <c r="O43" s="2">
        <v>113</v>
      </c>
      <c r="P43" s="3">
        <v>0.889763779527559</v>
      </c>
      <c r="Q43" s="1">
        <v>86</v>
      </c>
      <c r="R43" s="13">
        <v>76</v>
      </c>
      <c r="S43" s="9">
        <v>0.8837209302325582</v>
      </c>
    </row>
    <row r="44" spans="1:19" s="4" customFormat="1" ht="12.75">
      <c r="A44" s="8" t="s">
        <v>24</v>
      </c>
      <c r="B44" s="1">
        <v>66</v>
      </c>
      <c r="C44" s="2">
        <v>58</v>
      </c>
      <c r="D44" s="3">
        <v>0.8787878787878788</v>
      </c>
      <c r="E44" s="1">
        <v>84</v>
      </c>
      <c r="F44" s="2">
        <v>73</v>
      </c>
      <c r="G44" s="3">
        <v>0.8690476190476191</v>
      </c>
      <c r="H44" s="1">
        <v>112</v>
      </c>
      <c r="I44" s="2">
        <v>99</v>
      </c>
      <c r="J44" s="3">
        <v>0.8839285714285714</v>
      </c>
      <c r="K44" s="1">
        <v>95</v>
      </c>
      <c r="L44" s="2">
        <v>78</v>
      </c>
      <c r="M44" s="3">
        <v>0.8210526315789474</v>
      </c>
      <c r="N44" s="1">
        <v>46</v>
      </c>
      <c r="O44" s="2">
        <v>41</v>
      </c>
      <c r="P44" s="3">
        <v>0.8913043478260869</v>
      </c>
      <c r="Q44" s="1">
        <v>97</v>
      </c>
      <c r="R44" s="13">
        <v>82</v>
      </c>
      <c r="S44" s="9">
        <v>0.845360824742268</v>
      </c>
    </row>
    <row r="45" spans="1:19" s="4" customFormat="1" ht="12.75">
      <c r="A45" s="8" t="s">
        <v>25</v>
      </c>
      <c r="B45" s="1">
        <v>27</v>
      </c>
      <c r="C45" s="2">
        <v>22</v>
      </c>
      <c r="D45" s="3">
        <v>0.8148148148148148</v>
      </c>
      <c r="E45" s="1">
        <v>62</v>
      </c>
      <c r="F45" s="2">
        <v>46</v>
      </c>
      <c r="G45" s="3">
        <v>0.7419354838709677</v>
      </c>
      <c r="H45" s="1">
        <v>99</v>
      </c>
      <c r="I45" s="2">
        <v>78</v>
      </c>
      <c r="J45" s="3">
        <v>0.7878787878787878</v>
      </c>
      <c r="K45" s="1">
        <v>112</v>
      </c>
      <c r="L45" s="2">
        <v>85</v>
      </c>
      <c r="M45" s="3">
        <v>0.7589285714285714</v>
      </c>
      <c r="N45" s="1">
        <v>193</v>
      </c>
      <c r="O45" s="2">
        <v>125</v>
      </c>
      <c r="P45" s="3">
        <v>0.6476683937823834</v>
      </c>
      <c r="Q45" s="1">
        <v>73</v>
      </c>
      <c r="R45" s="13">
        <v>50</v>
      </c>
      <c r="S45" s="9">
        <v>0.684931506849315</v>
      </c>
    </row>
    <row r="46" spans="1:19" s="4" customFormat="1" ht="12.75">
      <c r="A46" s="8" t="s">
        <v>26</v>
      </c>
      <c r="B46" s="1">
        <v>103</v>
      </c>
      <c r="C46" s="2">
        <v>98</v>
      </c>
      <c r="D46" s="3">
        <v>0.9514563106796117</v>
      </c>
      <c r="E46" s="1">
        <v>107</v>
      </c>
      <c r="F46" s="2">
        <v>100</v>
      </c>
      <c r="G46" s="3">
        <v>0.9345794392523364</v>
      </c>
      <c r="H46" s="1">
        <v>137</v>
      </c>
      <c r="I46" s="2">
        <v>126</v>
      </c>
      <c r="J46" s="3">
        <v>0.9197080291970803</v>
      </c>
      <c r="K46" s="1">
        <v>117</v>
      </c>
      <c r="L46" s="2">
        <v>112</v>
      </c>
      <c r="M46" s="3">
        <v>0.9572649572649573</v>
      </c>
      <c r="N46" s="1">
        <v>59</v>
      </c>
      <c r="O46" s="2">
        <v>58</v>
      </c>
      <c r="P46" s="3">
        <v>0.9830508474576272</v>
      </c>
      <c r="Q46" s="1">
        <v>48</v>
      </c>
      <c r="R46" s="13">
        <v>40</v>
      </c>
      <c r="S46" s="9">
        <v>0.8333333333333334</v>
      </c>
    </row>
    <row r="47" spans="1:19" s="4" customFormat="1" ht="12.75">
      <c r="A47" s="8" t="s">
        <v>27</v>
      </c>
      <c r="B47" s="1">
        <v>28</v>
      </c>
      <c r="C47" s="2">
        <v>25</v>
      </c>
      <c r="D47" s="3">
        <v>0.8928571428571429</v>
      </c>
      <c r="E47" s="1">
        <v>42</v>
      </c>
      <c r="F47" s="2">
        <v>39</v>
      </c>
      <c r="G47" s="3">
        <v>0.9285714285714286</v>
      </c>
      <c r="H47" s="1">
        <v>38</v>
      </c>
      <c r="I47" s="2">
        <v>36</v>
      </c>
      <c r="J47" s="3">
        <v>0.9473684210526315</v>
      </c>
      <c r="K47" s="1">
        <v>31</v>
      </c>
      <c r="L47" s="2">
        <v>28</v>
      </c>
      <c r="M47" s="3">
        <v>0.9032258064516129</v>
      </c>
      <c r="N47" s="1">
        <v>17</v>
      </c>
      <c r="O47" s="2">
        <v>16</v>
      </c>
      <c r="P47" s="3">
        <v>0.9411764705882353</v>
      </c>
      <c r="Q47" s="1">
        <v>20</v>
      </c>
      <c r="R47" s="13">
        <v>16</v>
      </c>
      <c r="S47" s="9">
        <v>0.8</v>
      </c>
    </row>
    <row r="48" spans="1:19" s="4" customFormat="1" ht="12.75">
      <c r="A48" s="8" t="s">
        <v>37</v>
      </c>
      <c r="B48" s="1">
        <v>109</v>
      </c>
      <c r="C48" s="2">
        <v>99</v>
      </c>
      <c r="D48" s="3">
        <v>0.908256880733945</v>
      </c>
      <c r="E48" s="1">
        <v>86</v>
      </c>
      <c r="F48" s="2">
        <v>82</v>
      </c>
      <c r="G48" s="3">
        <v>0.9534883720930233</v>
      </c>
      <c r="H48" s="1">
        <v>76</v>
      </c>
      <c r="I48" s="2">
        <v>70</v>
      </c>
      <c r="J48" s="3">
        <v>0.9210526315789473</v>
      </c>
      <c r="K48" s="1">
        <v>65</v>
      </c>
      <c r="L48" s="2">
        <v>62</v>
      </c>
      <c r="M48" s="3">
        <v>0.9538461538461539</v>
      </c>
      <c r="N48" s="1">
        <v>49</v>
      </c>
      <c r="O48" s="2">
        <v>46</v>
      </c>
      <c r="P48" s="3">
        <v>0.9387755102040817</v>
      </c>
      <c r="Q48" s="1">
        <v>28</v>
      </c>
      <c r="R48" s="13">
        <v>26</v>
      </c>
      <c r="S48" s="9">
        <v>0.9285714285714286</v>
      </c>
    </row>
    <row r="49" spans="1:19" s="4" customFormat="1" ht="12.75">
      <c r="A49" s="8" t="s">
        <v>28</v>
      </c>
      <c r="B49" s="1">
        <v>15</v>
      </c>
      <c r="C49" s="2">
        <v>11</v>
      </c>
      <c r="D49" s="3">
        <v>0.7333333333333333</v>
      </c>
      <c r="E49" s="1" t="s">
        <v>38</v>
      </c>
      <c r="F49" s="2" t="s">
        <v>38</v>
      </c>
      <c r="G49" s="3">
        <v>0.8571428571428571</v>
      </c>
      <c r="H49" s="1">
        <v>26</v>
      </c>
      <c r="I49" s="2">
        <v>25</v>
      </c>
      <c r="J49" s="3">
        <v>0.9615384615384616</v>
      </c>
      <c r="K49" s="1">
        <v>26</v>
      </c>
      <c r="L49" s="2">
        <v>24</v>
      </c>
      <c r="M49" s="3">
        <v>0.9230769230769231</v>
      </c>
      <c r="N49" s="1">
        <v>130</v>
      </c>
      <c r="O49" s="2">
        <v>102</v>
      </c>
      <c r="P49" s="3">
        <v>0.7846153846153846</v>
      </c>
      <c r="Q49" s="1">
        <v>13</v>
      </c>
      <c r="R49" s="13">
        <v>11</v>
      </c>
      <c r="S49" s="9">
        <v>0.8461538461538461</v>
      </c>
    </row>
    <row r="50" spans="1:19" s="4" customFormat="1" ht="12.75">
      <c r="A50" s="8" t="s">
        <v>29</v>
      </c>
      <c r="B50" s="1">
        <v>59</v>
      </c>
      <c r="C50" s="2">
        <v>53</v>
      </c>
      <c r="D50" s="3">
        <v>0.8983050847457628</v>
      </c>
      <c r="E50" s="1">
        <v>72</v>
      </c>
      <c r="F50" s="2">
        <v>59</v>
      </c>
      <c r="G50" s="3">
        <v>0.8194444444444444</v>
      </c>
      <c r="H50" s="1">
        <v>89</v>
      </c>
      <c r="I50" s="2">
        <v>79</v>
      </c>
      <c r="J50" s="3">
        <v>0.8876404494382022</v>
      </c>
      <c r="K50" s="1">
        <v>86</v>
      </c>
      <c r="L50" s="2">
        <v>74</v>
      </c>
      <c r="M50" s="3">
        <v>0.8604651162790697</v>
      </c>
      <c r="N50" s="1">
        <v>84</v>
      </c>
      <c r="O50" s="2">
        <v>69</v>
      </c>
      <c r="P50" s="3">
        <v>0.8214285714285714</v>
      </c>
      <c r="Q50" s="1">
        <v>35</v>
      </c>
      <c r="R50" s="13">
        <v>31</v>
      </c>
      <c r="S50" s="9">
        <v>0.8857142857142857</v>
      </c>
    </row>
    <row r="51" spans="1:19" s="4" customFormat="1" ht="12.75">
      <c r="A51" s="8" t="s">
        <v>30</v>
      </c>
      <c r="B51" s="1">
        <v>193</v>
      </c>
      <c r="C51" s="2">
        <v>164</v>
      </c>
      <c r="D51" s="3">
        <v>0.8497409326424871</v>
      </c>
      <c r="E51" s="1">
        <v>232</v>
      </c>
      <c r="F51" s="2">
        <v>214</v>
      </c>
      <c r="G51" s="3">
        <v>0.9224137931034483</v>
      </c>
      <c r="H51" s="1">
        <v>200</v>
      </c>
      <c r="I51" s="2">
        <v>170</v>
      </c>
      <c r="J51" s="3">
        <v>0.85</v>
      </c>
      <c r="K51" s="1">
        <v>278</v>
      </c>
      <c r="L51" s="2">
        <v>223</v>
      </c>
      <c r="M51" s="3">
        <v>0.802158273381295</v>
      </c>
      <c r="N51" s="1">
        <v>397</v>
      </c>
      <c r="O51" s="2">
        <v>325</v>
      </c>
      <c r="P51" s="3">
        <v>0.818639798488665</v>
      </c>
      <c r="Q51" s="1">
        <v>198</v>
      </c>
      <c r="R51" s="13">
        <v>161</v>
      </c>
      <c r="S51" s="9">
        <v>0.8131313131313131</v>
      </c>
    </row>
    <row r="52" spans="1:19" s="4" customFormat="1" ht="12.75">
      <c r="A52" s="8" t="s">
        <v>31</v>
      </c>
      <c r="B52" s="1">
        <v>11</v>
      </c>
      <c r="C52" s="2">
        <v>11</v>
      </c>
      <c r="D52" s="3">
        <v>1</v>
      </c>
      <c r="E52" s="1">
        <v>13</v>
      </c>
      <c r="F52" s="2">
        <v>13</v>
      </c>
      <c r="G52" s="3">
        <v>1</v>
      </c>
      <c r="H52" s="1">
        <v>26</v>
      </c>
      <c r="I52" s="2">
        <v>24</v>
      </c>
      <c r="J52" s="3">
        <v>0.9230769230769231</v>
      </c>
      <c r="K52" s="1">
        <v>58</v>
      </c>
      <c r="L52" s="2">
        <v>51</v>
      </c>
      <c r="M52" s="3">
        <v>0.8793103448275862</v>
      </c>
      <c r="N52" s="1">
        <v>25</v>
      </c>
      <c r="O52" s="2">
        <v>23</v>
      </c>
      <c r="P52" s="3">
        <v>0.92</v>
      </c>
      <c r="Q52" s="1" t="s">
        <v>38</v>
      </c>
      <c r="R52" s="13" t="s">
        <v>38</v>
      </c>
      <c r="S52" s="9">
        <v>1</v>
      </c>
    </row>
    <row r="53" spans="1:19" s="4" customFormat="1" ht="12.75">
      <c r="A53" s="8" t="s">
        <v>32</v>
      </c>
      <c r="B53" s="1">
        <v>290</v>
      </c>
      <c r="C53" s="2">
        <v>245</v>
      </c>
      <c r="D53" s="3">
        <v>0.8448275862068966</v>
      </c>
      <c r="E53" s="1">
        <v>339</v>
      </c>
      <c r="F53" s="2">
        <v>297</v>
      </c>
      <c r="G53" s="3">
        <v>0.8761061946902655</v>
      </c>
      <c r="H53" s="1">
        <v>383</v>
      </c>
      <c r="I53" s="2">
        <v>330</v>
      </c>
      <c r="J53" s="3">
        <v>0.8616187989556136</v>
      </c>
      <c r="K53" s="1">
        <v>374</v>
      </c>
      <c r="L53" s="2">
        <v>328</v>
      </c>
      <c r="M53" s="3">
        <v>0.8770053475935828</v>
      </c>
      <c r="N53" s="1">
        <v>169</v>
      </c>
      <c r="O53" s="2">
        <v>149</v>
      </c>
      <c r="P53" s="3">
        <v>0.8816568047337278</v>
      </c>
      <c r="Q53" s="1">
        <v>395</v>
      </c>
      <c r="R53" s="13">
        <v>341</v>
      </c>
      <c r="S53" s="9">
        <v>0.8632911392405064</v>
      </c>
    </row>
    <row r="54" spans="1:19" s="4" customFormat="1" ht="12.75">
      <c r="A54" s="8" t="s">
        <v>33</v>
      </c>
      <c r="B54" s="1" t="s">
        <v>38</v>
      </c>
      <c r="C54" s="2" t="s">
        <v>38</v>
      </c>
      <c r="D54" s="3">
        <v>0.8571428571428571</v>
      </c>
      <c r="E54" s="1">
        <v>18</v>
      </c>
      <c r="F54" s="2">
        <v>17</v>
      </c>
      <c r="G54" s="3">
        <v>0.9444444444444444</v>
      </c>
      <c r="H54" s="1">
        <v>24</v>
      </c>
      <c r="I54" s="2">
        <v>24</v>
      </c>
      <c r="J54" s="3">
        <v>1</v>
      </c>
      <c r="K54" s="1">
        <v>52</v>
      </c>
      <c r="L54" s="2">
        <v>39</v>
      </c>
      <c r="M54" s="3">
        <v>0.75</v>
      </c>
      <c r="N54" s="1">
        <v>16</v>
      </c>
      <c r="O54" s="2">
        <v>12</v>
      </c>
      <c r="P54" s="3">
        <v>0.75</v>
      </c>
      <c r="Q54" s="1" t="s">
        <v>38</v>
      </c>
      <c r="R54" s="13" t="s">
        <v>38</v>
      </c>
      <c r="S54" s="9">
        <v>1</v>
      </c>
    </row>
    <row r="55" spans="1:19" s="4" customFormat="1" ht="13.5" thickBot="1">
      <c r="A55" s="24" t="s">
        <v>34</v>
      </c>
      <c r="B55" s="25">
        <v>16</v>
      </c>
      <c r="C55" s="26">
        <v>16</v>
      </c>
      <c r="D55" s="27">
        <v>1</v>
      </c>
      <c r="E55" s="25">
        <v>25</v>
      </c>
      <c r="F55" s="26">
        <v>20</v>
      </c>
      <c r="G55" s="27">
        <v>0.8</v>
      </c>
      <c r="H55" s="25">
        <v>42</v>
      </c>
      <c r="I55" s="26">
        <v>40</v>
      </c>
      <c r="J55" s="27">
        <v>0.9523809523809523</v>
      </c>
      <c r="K55" s="25">
        <v>46</v>
      </c>
      <c r="L55" s="26">
        <v>36</v>
      </c>
      <c r="M55" s="27">
        <v>0.782608695652174</v>
      </c>
      <c r="N55" s="25">
        <v>102</v>
      </c>
      <c r="O55" s="26">
        <v>92</v>
      </c>
      <c r="P55" s="27">
        <v>0.9019607843137255</v>
      </c>
      <c r="Q55" s="25" t="s">
        <v>38</v>
      </c>
      <c r="R55" s="36" t="s">
        <v>38</v>
      </c>
      <c r="S55" s="28">
        <v>1</v>
      </c>
    </row>
    <row r="56" spans="1:19" s="5" customFormat="1" ht="14.25" thickBot="1" thickTop="1">
      <c r="A56" s="10" t="s">
        <v>36</v>
      </c>
      <c r="B56" s="65">
        <v>2377</v>
      </c>
      <c r="C56" s="66">
        <v>2097</v>
      </c>
      <c r="D56" s="23">
        <v>0.8822044594026083</v>
      </c>
      <c r="E56" s="65">
        <v>2512</v>
      </c>
      <c r="F56" s="66">
        <v>2201</v>
      </c>
      <c r="G56" s="23">
        <v>0.8761942675159236</v>
      </c>
      <c r="H56" s="65">
        <v>2798</v>
      </c>
      <c r="I56" s="66">
        <v>2425</v>
      </c>
      <c r="J56" s="23">
        <v>0.8666904932094354</v>
      </c>
      <c r="K56" s="65">
        <v>2978</v>
      </c>
      <c r="L56" s="66">
        <v>2536</v>
      </c>
      <c r="M56" s="23">
        <v>0.8515782404298187</v>
      </c>
      <c r="N56" s="65">
        <v>3750</v>
      </c>
      <c r="O56" s="66">
        <v>3080</v>
      </c>
      <c r="P56" s="23">
        <v>0.8213333333333334</v>
      </c>
      <c r="Q56" s="65">
        <v>2077</v>
      </c>
      <c r="R56" s="67">
        <v>1740</v>
      </c>
      <c r="S56" s="68">
        <v>0.8377467501203659</v>
      </c>
    </row>
    <row r="58" spans="1:20" ht="12.75">
      <c r="A58" s="38" t="s">
        <v>39</v>
      </c>
      <c r="B58" s="39"/>
      <c r="C58" s="39"/>
      <c r="D58" s="40"/>
      <c r="E58" s="39"/>
      <c r="F58" s="39"/>
      <c r="G58" s="40"/>
      <c r="H58" s="39"/>
      <c r="I58" s="39"/>
      <c r="J58" s="40"/>
      <c r="K58" s="39"/>
      <c r="L58" s="39"/>
      <c r="M58" s="40"/>
      <c r="N58" s="39"/>
      <c r="O58" s="39"/>
      <c r="P58" s="40"/>
      <c r="Q58" s="39"/>
      <c r="R58" s="39"/>
      <c r="S58" s="40"/>
      <c r="T58" s="39"/>
    </row>
    <row r="59" spans="1:24" s="44" customFormat="1" ht="12.75">
      <c r="A59" s="63" t="s">
        <v>46</v>
      </c>
      <c r="B59" s="64"/>
      <c r="C59" s="91" t="s">
        <v>55</v>
      </c>
      <c r="D59" s="91"/>
      <c r="E59" s="91"/>
      <c r="F59" s="91"/>
      <c r="G59" s="91"/>
      <c r="H59" s="91"/>
      <c r="I59" s="91"/>
      <c r="J59" s="91"/>
      <c r="K59" s="91"/>
      <c r="L59" s="91"/>
      <c r="M59" s="91"/>
      <c r="N59" s="91"/>
      <c r="O59" s="91"/>
      <c r="P59" s="91"/>
      <c r="Q59" s="91"/>
      <c r="R59" s="91"/>
      <c r="S59" s="91"/>
      <c r="T59" s="45"/>
      <c r="U59" s="45"/>
      <c r="V59" s="45"/>
      <c r="W59" s="45"/>
      <c r="X59" s="45"/>
    </row>
    <row r="60" spans="1:24" s="44" customFormat="1" ht="12.75" customHeight="1">
      <c r="A60" s="90" t="s">
        <v>6</v>
      </c>
      <c r="B60" s="90"/>
      <c r="C60" s="91" t="s">
        <v>53</v>
      </c>
      <c r="D60" s="91"/>
      <c r="E60" s="91"/>
      <c r="F60" s="91"/>
      <c r="G60" s="91"/>
      <c r="H60" s="91"/>
      <c r="I60" s="91"/>
      <c r="J60" s="91"/>
      <c r="K60" s="91"/>
      <c r="L60" s="91"/>
      <c r="M60" s="91"/>
      <c r="N60" s="91"/>
      <c r="O60" s="91"/>
      <c r="P60" s="91"/>
      <c r="Q60" s="91"/>
      <c r="R60" s="91"/>
      <c r="S60" s="91"/>
      <c r="T60" s="45"/>
      <c r="V60" s="45"/>
      <c r="W60" s="45"/>
      <c r="X60" s="45"/>
    </row>
    <row r="61" spans="1:24" s="44" customFormat="1" ht="22.5">
      <c r="A61" s="59" t="s">
        <v>7</v>
      </c>
      <c r="B61" s="60"/>
      <c r="C61" s="91" t="s">
        <v>40</v>
      </c>
      <c r="D61" s="91"/>
      <c r="E61" s="91"/>
      <c r="F61" s="91"/>
      <c r="G61" s="91"/>
      <c r="H61" s="91"/>
      <c r="I61" s="91"/>
      <c r="J61" s="91"/>
      <c r="K61" s="91"/>
      <c r="L61" s="91"/>
      <c r="M61" s="91"/>
      <c r="N61" s="91"/>
      <c r="O61" s="91"/>
      <c r="P61" s="91"/>
      <c r="Q61" s="91"/>
      <c r="R61" s="91"/>
      <c r="S61" s="91"/>
      <c r="T61" s="45"/>
      <c r="U61" s="46"/>
      <c r="V61" s="45"/>
      <c r="W61" s="45"/>
      <c r="X61" s="45"/>
    </row>
    <row r="62" spans="1:24" s="46" customFormat="1" ht="22.5" customHeight="1">
      <c r="A62" s="90" t="s">
        <v>41</v>
      </c>
      <c r="B62" s="90"/>
      <c r="C62" s="91" t="s">
        <v>47</v>
      </c>
      <c r="D62" s="91"/>
      <c r="E62" s="91"/>
      <c r="F62" s="91"/>
      <c r="G62" s="91"/>
      <c r="H62" s="91"/>
      <c r="I62" s="91"/>
      <c r="J62" s="91"/>
      <c r="K62" s="91"/>
      <c r="L62" s="91"/>
      <c r="M62" s="91"/>
      <c r="N62" s="91"/>
      <c r="O62" s="91"/>
      <c r="P62" s="91"/>
      <c r="Q62" s="91"/>
      <c r="R62" s="91"/>
      <c r="S62" s="91"/>
      <c r="T62" s="54"/>
      <c r="U62" s="44"/>
      <c r="V62" s="47"/>
      <c r="W62" s="47"/>
      <c r="X62" s="47"/>
    </row>
    <row r="63" spans="1:24" s="44" customFormat="1" ht="23.25" customHeight="1">
      <c r="A63" s="90" t="s">
        <v>14</v>
      </c>
      <c r="B63" s="90"/>
      <c r="C63" s="91" t="s">
        <v>42</v>
      </c>
      <c r="D63" s="91"/>
      <c r="E63" s="91"/>
      <c r="F63" s="91"/>
      <c r="G63" s="91"/>
      <c r="H63" s="91"/>
      <c r="I63" s="91"/>
      <c r="J63" s="91"/>
      <c r="K63" s="91"/>
      <c r="L63" s="91"/>
      <c r="M63" s="91"/>
      <c r="N63" s="91"/>
      <c r="O63" s="91"/>
      <c r="P63" s="91"/>
      <c r="Q63" s="91"/>
      <c r="R63" s="91"/>
      <c r="S63" s="91"/>
      <c r="T63" s="45"/>
      <c r="V63" s="45"/>
      <c r="W63" s="45"/>
      <c r="X63" s="45"/>
    </row>
    <row r="64" spans="1:24" s="44" customFormat="1" ht="12.75" customHeight="1">
      <c r="A64" s="56" t="s">
        <v>36</v>
      </c>
      <c r="B64" s="57"/>
      <c r="C64" s="57" t="s">
        <v>54</v>
      </c>
      <c r="D64" s="58"/>
      <c r="E64" s="57"/>
      <c r="F64" s="57"/>
      <c r="G64" s="58"/>
      <c r="H64" s="57"/>
      <c r="I64" s="57"/>
      <c r="J64" s="58"/>
      <c r="K64" s="57"/>
      <c r="L64" s="57"/>
      <c r="M64" s="58"/>
      <c r="N64" s="57"/>
      <c r="O64" s="57"/>
      <c r="P64" s="58"/>
      <c r="Q64" s="57"/>
      <c r="R64" s="57"/>
      <c r="S64" s="58"/>
      <c r="T64" s="43"/>
      <c r="V64" s="45"/>
      <c r="W64" s="45"/>
      <c r="X64" s="45"/>
    </row>
    <row r="65" spans="1:20" s="44" customFormat="1" ht="24.75" customHeight="1">
      <c r="A65" s="90" t="s">
        <v>5</v>
      </c>
      <c r="B65" s="90"/>
      <c r="C65" s="91" t="s">
        <v>43</v>
      </c>
      <c r="D65" s="91"/>
      <c r="E65" s="91"/>
      <c r="F65" s="91"/>
      <c r="G65" s="91"/>
      <c r="H65" s="91"/>
      <c r="I65" s="91"/>
      <c r="J65" s="91"/>
      <c r="K65" s="91"/>
      <c r="L65" s="91"/>
      <c r="M65" s="91"/>
      <c r="N65" s="91"/>
      <c r="O65" s="91"/>
      <c r="P65" s="91"/>
      <c r="Q65" s="91"/>
      <c r="R65" s="91"/>
      <c r="S65" s="91"/>
      <c r="T65" s="54"/>
    </row>
    <row r="66" spans="1:24" s="53" customFormat="1" ht="12.75">
      <c r="A66" s="61" t="s">
        <v>38</v>
      </c>
      <c r="B66" s="61"/>
      <c r="C66" s="62" t="s">
        <v>52</v>
      </c>
      <c r="D66" s="62"/>
      <c r="E66" s="62"/>
      <c r="F66" s="62"/>
      <c r="G66" s="62"/>
      <c r="H66" s="62"/>
      <c r="I66" s="62"/>
      <c r="J66" s="62"/>
      <c r="K66" s="62"/>
      <c r="L66" s="62"/>
      <c r="M66" s="62"/>
      <c r="N66" s="62"/>
      <c r="O66" s="62"/>
      <c r="P66" s="62"/>
      <c r="Q66" s="62"/>
      <c r="R66" s="62"/>
      <c r="S66" s="62"/>
      <c r="T66" s="52"/>
      <c r="U66" s="52"/>
      <c r="V66" s="52"/>
      <c r="W66" s="52"/>
      <c r="X66" s="52"/>
    </row>
    <row r="67" spans="1:20" s="44" customFormat="1" ht="29.25" customHeight="1">
      <c r="A67" s="73" t="s">
        <v>56</v>
      </c>
      <c r="B67" s="73"/>
      <c r="C67" s="73"/>
      <c r="D67" s="73"/>
      <c r="E67" s="73"/>
      <c r="F67" s="73"/>
      <c r="G67" s="73"/>
      <c r="H67" s="73"/>
      <c r="I67" s="73"/>
      <c r="J67" s="73"/>
      <c r="K67" s="73"/>
      <c r="L67" s="73"/>
      <c r="M67" s="73"/>
      <c r="N67" s="73"/>
      <c r="O67" s="73"/>
      <c r="P67" s="73"/>
      <c r="Q67" s="73"/>
      <c r="R67" s="73"/>
      <c r="S67" s="73"/>
      <c r="T67" s="55"/>
    </row>
    <row r="68" s="44" customFormat="1" ht="12.75">
      <c r="R68" s="51"/>
    </row>
  </sheetData>
  <mergeCells count="26">
    <mergeCell ref="A67:S67"/>
    <mergeCell ref="Q33:S33"/>
    <mergeCell ref="A60:B60"/>
    <mergeCell ref="K33:M33"/>
    <mergeCell ref="N33:P33"/>
    <mergeCell ref="B33:D33"/>
    <mergeCell ref="E33:G33"/>
    <mergeCell ref="H33:J33"/>
    <mergeCell ref="A65:B65"/>
    <mergeCell ref="C61:S61"/>
    <mergeCell ref="C60:S60"/>
    <mergeCell ref="N7:P7"/>
    <mergeCell ref="C65:S65"/>
    <mergeCell ref="C62:S62"/>
    <mergeCell ref="C63:S63"/>
    <mergeCell ref="E7:G7"/>
    <mergeCell ref="A63:B63"/>
    <mergeCell ref="A62:B62"/>
    <mergeCell ref="C59:S59"/>
    <mergeCell ref="A1:R1"/>
    <mergeCell ref="A2:R2"/>
    <mergeCell ref="A4:S4"/>
    <mergeCell ref="H7:J7"/>
    <mergeCell ref="K7:M7"/>
    <mergeCell ref="Q7:S7"/>
    <mergeCell ref="B7:D7"/>
  </mergeCells>
  <conditionalFormatting sqref="P35:P55">
    <cfRule type="cellIs" priority="1" dxfId="0" operator="lessThan" stopIfTrue="1">
      <formula>$P$56</formula>
    </cfRule>
  </conditionalFormatting>
  <conditionalFormatting sqref="S35:S55">
    <cfRule type="cellIs" priority="2" dxfId="0" operator="lessThan" stopIfTrue="1">
      <formula>$S$56</formula>
    </cfRule>
  </conditionalFormatting>
  <conditionalFormatting sqref="D35:D55">
    <cfRule type="cellIs" priority="3" dxfId="0" operator="lessThan" stopIfTrue="1">
      <formula>$D$56</formula>
    </cfRule>
  </conditionalFormatting>
  <conditionalFormatting sqref="G35:G55">
    <cfRule type="cellIs" priority="4" dxfId="0" operator="lessThan" stopIfTrue="1">
      <formula>$G$56</formula>
    </cfRule>
  </conditionalFormatting>
  <conditionalFormatting sqref="J35:J55">
    <cfRule type="cellIs" priority="5" dxfId="0" operator="lessThan" stopIfTrue="1">
      <formula>$J$56</formula>
    </cfRule>
  </conditionalFormatting>
  <conditionalFormatting sqref="M35:M55">
    <cfRule type="cellIs" priority="6" dxfId="0" operator="lessThan" stopIfTrue="1">
      <formula>$M$56</formula>
    </cfRule>
  </conditionalFormatting>
  <conditionalFormatting sqref="D9:D29">
    <cfRule type="cellIs" priority="7" dxfId="0" operator="lessThan" stopIfTrue="1">
      <formula>$D$30</formula>
    </cfRule>
  </conditionalFormatting>
  <conditionalFormatting sqref="G9:G29">
    <cfRule type="cellIs" priority="8" dxfId="0" operator="lessThan" stopIfTrue="1">
      <formula>$G$30</formula>
    </cfRule>
  </conditionalFormatting>
  <conditionalFormatting sqref="J9:J29">
    <cfRule type="cellIs" priority="9" dxfId="0" operator="lessThan" stopIfTrue="1">
      <formula>$J$30</formula>
    </cfRule>
  </conditionalFormatting>
  <conditionalFormatting sqref="M9:M29">
    <cfRule type="cellIs" priority="10" dxfId="0" operator="lessThan" stopIfTrue="1">
      <formula>$M$30</formula>
    </cfRule>
  </conditionalFormatting>
  <conditionalFormatting sqref="P9:P29">
    <cfRule type="cellIs" priority="11" dxfId="0" operator="lessThan" stopIfTrue="1">
      <formula>$P$30</formula>
    </cfRule>
  </conditionalFormatting>
  <conditionalFormatting sqref="S9:S29">
    <cfRule type="cellIs" priority="12" dxfId="0" operator="lessThan" stopIfTrue="1">
      <formula>$S$30</formula>
    </cfRule>
  </conditionalFormatting>
  <conditionalFormatting sqref="D56">
    <cfRule type="cellIs" priority="13" dxfId="0" operator="lessThan" stopIfTrue="1">
      <formula>#REF!</formula>
    </cfRule>
  </conditionalFormatting>
  <printOptions/>
  <pageMargins left="0.5118110236220472" right="0.1968503937007874" top="0.5118110236220472" bottom="0.5118110236220472" header="0.5118110236220472" footer="0.5118110236220472"/>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Health</dc:creator>
  <cp:keywords/>
  <dc:description/>
  <cp:lastModifiedBy>Ministry Of Health</cp:lastModifiedBy>
  <cp:lastPrinted>2009-10-08T20:38:20Z</cp:lastPrinted>
  <dcterms:created xsi:type="dcterms:W3CDTF">2007-10-11T01:00:43Z</dcterms:created>
  <dcterms:modified xsi:type="dcterms:W3CDTF">2010-04-15T00:12:12Z</dcterms:modified>
  <cp:category/>
  <cp:version/>
  <cp:contentType/>
  <cp:contentStatus/>
</cp:coreProperties>
</file>