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695" yWindow="65476" windowWidth="12120" windowHeight="8580" tabRatio="550" activeTab="3"/>
  </bookViews>
  <sheets>
    <sheet name="6 Months" sheetId="1" r:id="rId1"/>
    <sheet name="12 months" sheetId="2" r:id="rId2"/>
    <sheet name="18 Months" sheetId="3" r:id="rId3"/>
    <sheet name="24 months" sheetId="4" r:id="rId4"/>
  </sheets>
  <definedNames>
    <definedName name="_xlnm.Print_Area" localSheetId="1">'12 months'!#REF!</definedName>
    <definedName name="_xlnm.Print_Area" localSheetId="2">'18 Months'!#REF!</definedName>
    <definedName name="_xlnm.Print_Area" localSheetId="3">'24 months'!#REF!</definedName>
    <definedName name="_xlnm.Print_Area" localSheetId="0">'6 Months'!$A$1:$S$67</definedName>
  </definedNames>
  <calcPr fullCalcOnLoad="1"/>
</workbook>
</file>

<file path=xl/sharedStrings.xml><?xml version="1.0" encoding="utf-8"?>
<sst xmlns="http://schemas.openxmlformats.org/spreadsheetml/2006/main" count="652" uniqueCount="64">
  <si>
    <t>Total</t>
  </si>
  <si>
    <t>NZE</t>
  </si>
  <si>
    <t>Maori</t>
  </si>
  <si>
    <t>Pacific</t>
  </si>
  <si>
    <t>Asian</t>
  </si>
  <si>
    <t>Other</t>
  </si>
  <si>
    <t>No. Eligible</t>
  </si>
  <si>
    <t>Fully Immunised for Age</t>
  </si>
  <si>
    <t>%</t>
  </si>
  <si>
    <t>Dep 1-2</t>
  </si>
  <si>
    <t>Dep 3-4</t>
  </si>
  <si>
    <t>Dep 5-6</t>
  </si>
  <si>
    <t>Dep 7-8</t>
  </si>
  <si>
    <t>Dep 9-10</t>
  </si>
  <si>
    <t>Dep Unavailable</t>
  </si>
  <si>
    <t>Auckland</t>
  </si>
  <si>
    <t>Bay of Plenty</t>
  </si>
  <si>
    <t>Canterbury</t>
  </si>
  <si>
    <t>Capital &amp; Coast</t>
  </si>
  <si>
    <t>Counties Manukau</t>
  </si>
  <si>
    <t>Hawkes Bay</t>
  </si>
  <si>
    <t>Hutt Valley</t>
  </si>
  <si>
    <t>Lakes</t>
  </si>
  <si>
    <t>Midcentral</t>
  </si>
  <si>
    <t>Nelson Marlborough</t>
  </si>
  <si>
    <t>Northland</t>
  </si>
  <si>
    <t>Otago</t>
  </si>
  <si>
    <t>South Canterbury</t>
  </si>
  <si>
    <t>Tairawhiti</t>
  </si>
  <si>
    <t>Taranaki</t>
  </si>
  <si>
    <t>Waikato</t>
  </si>
  <si>
    <t>Wairarapa</t>
  </si>
  <si>
    <t>Waitemata</t>
  </si>
  <si>
    <t>West Coast</t>
  </si>
  <si>
    <t>Whanganui</t>
  </si>
  <si>
    <t>DHB Area</t>
  </si>
  <si>
    <t>National</t>
  </si>
  <si>
    <t>Southland</t>
  </si>
  <si>
    <t>n/s</t>
  </si>
  <si>
    <t>KEY</t>
  </si>
  <si>
    <t>The number of eligible children who had completed all of their age appropriate immunisations by the time they turned the milestone age.</t>
  </si>
  <si>
    <t>Dep</t>
  </si>
  <si>
    <t>Level of deprivation cannot be assigned as the individual's address has not been recognised.</t>
  </si>
  <si>
    <t>Children enrolled on the NIR of any ethnicity except Maori, Pacific, Asian or New Zealand European. Includes European, African, Middle Eastern, Latin American/Hispanic.</t>
  </si>
  <si>
    <t>IMMUNISATION COVERAGE BY PRIORITISED ETHNICITY</t>
  </si>
  <si>
    <t>IMMUNISATION COVERAGE BY LEVEL OF DEPRIVATION</t>
  </si>
  <si>
    <t>Shaded area</t>
  </si>
  <si>
    <t xml:space="preserve">Deprivation - the average socioeconomic deprivation of an area. An individual's address is matched to the level of deprivation for that area. Dep 1-2 has the lowest level of deprivation, Dep 9-10 the greatest level of deprivation. </t>
  </si>
  <si>
    <t>IMMUNISATION COVERAGE AT MILESTONE AGE (24 MONTHS OF AGE)</t>
  </si>
  <si>
    <t>IMMUNISATION COVERAGE AT MILESTONE AGE (6 MONTHS OF AGE)</t>
  </si>
  <si>
    <t>IMMUNISATION COVERAGE AT MILESTONE AGE (12 MONTHS OF AGE)</t>
  </si>
  <si>
    <t>IMMUNISATION COVERAGE AT MILESTONE AGE (18 MONTHS OF AGE)</t>
  </si>
  <si>
    <t>Data not shown to protect privacy - less than 10 children in the group.</t>
  </si>
  <si>
    <t>The number of children who turned the milestone age during reporting period.</t>
  </si>
  <si>
    <t>Includes the number of individual's where the address cannot be assigned to DHB, as individual's address has not been recognised.</t>
  </si>
  <si>
    <t>Immunisation coverage lower than National coverage.</t>
  </si>
  <si>
    <t>The information contained in this report has been derived from the National Immunisation Register database. While the Ministry of Health has taken all reasonable steps to ensure that the information contained in this report is accurate and complete, it ac</t>
  </si>
  <si>
    <t>-</t>
  </si>
  <si>
    <t>The report measures the number of children who turned the milestone age of 24 months between 1 April 2009 and 1 July 2009 and who have completed their age appropriate immunisations by the time they turned the milestone age.</t>
  </si>
  <si>
    <t>Report run date 23 July 2009</t>
  </si>
  <si>
    <t>The report measures the number of children who turned the milestone age of 6 months between 1 April 2009 and 1 July 2009 and who have completed their age appropriate immunisations by the time they turned the milestone age.</t>
  </si>
  <si>
    <t>The report measures the number of children who turned the milestone age of 12 months between 1 April 2009 and 1 July 2009 and who have completed their age appropriate immunisations by the time they turned the milestone age.</t>
  </si>
  <si>
    <t>The report measures the number of children who turned the milestone age of 18 months between  1 April 2009 and 1 July 2009 and who have completed their age appropriate immunisations by the time they turned the milestone age.</t>
  </si>
  <si>
    <t>Reporting Period: 3 month period ending June 2009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</si>
</sst>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 numFmtId="175" formatCode="&quot;Yes&quot;;&quot;Yes&quot;;&quot;No&quot;"/>
    <numFmt numFmtId="176" formatCode="&quot;True&quot;;&quot;True&quot;;&quot;False&quot;"/>
    <numFmt numFmtId="177" formatCode="&quot;On&quot;;&quot;On&quot;;&quot;Off&quot;"/>
    <numFmt numFmtId="178" formatCode="[$€-2]\ #,##0.00_);[Red]\([$€-2]\ #,##0.00\)"/>
  </numFmts>
  <fonts count="42">
    <font>
      <sz val="10"/>
      <name val="Arial"/>
      <family val="0"/>
    </font>
    <font>
      <sz val="8"/>
      <name val="Arial"/>
      <family val="0"/>
    </font>
    <font>
      <b/>
      <sz val="10"/>
      <name val="Arial"/>
      <family val="0"/>
    </font>
    <font>
      <b/>
      <sz val="10"/>
      <color indexed="9"/>
      <name val="Arial"/>
      <family val="0"/>
    </font>
    <font>
      <sz val="6"/>
      <name val="Arial"/>
      <family val="0"/>
    </font>
    <font>
      <b/>
      <sz val="12"/>
      <name val="Arial"/>
      <family val="2"/>
    </font>
    <font>
      <b/>
      <sz val="8"/>
      <name val="Arial"/>
      <family val="2"/>
    </font>
    <font>
      <b/>
      <sz val="11"/>
      <name val="Arial"/>
      <family val="2"/>
    </font>
    <font>
      <u val="single"/>
      <sz val="10"/>
      <color indexed="12"/>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medium"/>
      <top style="double"/>
      <bottom style="medium"/>
    </border>
    <border>
      <left style="thin">
        <color indexed="8"/>
      </left>
      <right style="thin">
        <color indexed="8"/>
      </right>
      <top style="double"/>
      <bottom style="mediu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color indexed="8"/>
      </left>
      <right>
        <color indexed="63"/>
      </right>
      <top style="medium"/>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172"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right" vertical="center"/>
    </xf>
    <xf numFmtId="9" fontId="1" fillId="0" borderId="10" xfId="0" applyNumberFormat="1" applyFont="1" applyFill="1" applyBorder="1" applyAlignment="1">
      <alignment horizontal="right" vertical="center"/>
    </xf>
    <xf numFmtId="0" fontId="0" fillId="0" borderId="0" xfId="0" applyFill="1" applyAlignment="1">
      <alignment/>
    </xf>
    <xf numFmtId="0" fontId="2" fillId="0" borderId="0" xfId="0" applyFont="1" applyFill="1" applyAlignment="1">
      <alignment/>
    </xf>
    <xf numFmtId="0" fontId="2" fillId="0" borderId="0" xfId="0" applyFont="1" applyAlignment="1">
      <alignment/>
    </xf>
    <xf numFmtId="0" fontId="2"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xf>
    <xf numFmtId="9" fontId="1" fillId="0" borderId="13" xfId="0" applyNumberFormat="1" applyFont="1" applyFill="1" applyBorder="1" applyAlignment="1">
      <alignment horizontal="right" vertical="center"/>
    </xf>
    <xf numFmtId="0" fontId="6" fillId="0" borderId="14" xfId="0" applyNumberFormat="1"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3" fontId="1" fillId="0" borderId="15" xfId="0" applyNumberFormat="1" applyFont="1" applyFill="1" applyBorder="1" applyAlignment="1">
      <alignment horizontal="right" vertical="center"/>
    </xf>
    <xf numFmtId="0" fontId="1" fillId="0" borderId="16" xfId="0" applyNumberFormat="1" applyFont="1" applyFill="1" applyBorder="1" applyAlignment="1">
      <alignment horizontal="left" vertical="center"/>
    </xf>
    <xf numFmtId="172" fontId="1" fillId="0" borderId="17"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9" fontId="1" fillId="0" borderId="17" xfId="0" applyNumberFormat="1" applyFont="1" applyFill="1" applyBorder="1" applyAlignment="1">
      <alignment horizontal="right" vertical="center"/>
    </xf>
    <xf numFmtId="9" fontId="1" fillId="0" borderId="18" xfId="0" applyNumberFormat="1" applyFont="1" applyFill="1" applyBorder="1" applyAlignment="1">
      <alignment horizontal="right" vertical="center"/>
    </xf>
    <xf numFmtId="0" fontId="4" fillId="33" borderId="19"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wrapText="1"/>
    </xf>
    <xf numFmtId="173" fontId="4" fillId="33" borderId="20" xfId="0" applyNumberFormat="1" applyFont="1" applyFill="1" applyBorder="1" applyAlignment="1">
      <alignment horizontal="center" vertical="center" wrapText="1"/>
    </xf>
    <xf numFmtId="173" fontId="4" fillId="33" borderId="21" xfId="0" applyNumberFormat="1" applyFont="1" applyFill="1" applyBorder="1" applyAlignment="1">
      <alignment horizontal="center" vertical="center" wrapText="1"/>
    </xf>
    <xf numFmtId="9" fontId="6" fillId="0" borderId="22" xfId="0" applyNumberFormat="1" applyFont="1" applyFill="1" applyBorder="1" applyAlignment="1">
      <alignment horizontal="right" vertical="center"/>
    </xf>
    <xf numFmtId="0" fontId="1" fillId="0" borderId="23" xfId="0" applyNumberFormat="1" applyFont="1" applyFill="1" applyBorder="1" applyAlignment="1">
      <alignment horizontal="left" vertical="center"/>
    </xf>
    <xf numFmtId="172" fontId="1" fillId="0" borderId="24" xfId="0" applyNumberFormat="1" applyFont="1" applyFill="1" applyBorder="1" applyAlignment="1">
      <alignment horizontal="right" vertical="center"/>
    </xf>
    <xf numFmtId="3" fontId="1" fillId="0" borderId="24" xfId="0" applyNumberFormat="1" applyFont="1" applyFill="1" applyBorder="1" applyAlignment="1">
      <alignment horizontal="right" vertical="center"/>
    </xf>
    <xf numFmtId="9" fontId="1" fillId="0" borderId="24" xfId="0" applyNumberFormat="1" applyFont="1" applyFill="1" applyBorder="1" applyAlignment="1">
      <alignment horizontal="right" vertical="center"/>
    </xf>
    <xf numFmtId="9" fontId="1" fillId="0" borderId="25"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0" fontId="4" fillId="33" borderId="27" xfId="0" applyNumberFormat="1" applyFont="1" applyFill="1" applyBorder="1" applyAlignment="1">
      <alignment horizontal="center" vertical="center" wrapText="1"/>
    </xf>
    <xf numFmtId="172" fontId="6" fillId="33" borderId="22"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9" fontId="6" fillId="33" borderId="22" xfId="0" applyNumberFormat="1" applyFont="1" applyFill="1" applyBorder="1" applyAlignment="1">
      <alignment horizontal="right" vertical="center"/>
    </xf>
    <xf numFmtId="3" fontId="6" fillId="33" borderId="28" xfId="0" applyNumberFormat="1" applyFont="1" applyFill="1" applyBorder="1" applyAlignment="1">
      <alignment horizontal="center" vertical="center"/>
    </xf>
    <xf numFmtId="9" fontId="6" fillId="33" borderId="29" xfId="0" applyNumberFormat="1" applyFont="1" applyFill="1" applyBorder="1" applyAlignment="1">
      <alignment horizontal="right" vertical="center"/>
    </xf>
    <xf numFmtId="3" fontId="1" fillId="0" borderId="30" xfId="0" applyNumberFormat="1" applyFont="1" applyFill="1" applyBorder="1" applyAlignment="1">
      <alignment horizontal="right" vertical="center"/>
    </xf>
    <xf numFmtId="9" fontId="1" fillId="0" borderId="0" xfId="0" applyNumberFormat="1" applyFont="1" applyAlignment="1">
      <alignment/>
    </xf>
    <xf numFmtId="0" fontId="6" fillId="0" borderId="0" xfId="0" applyFont="1" applyAlignment="1">
      <alignment/>
    </xf>
    <xf numFmtId="0" fontId="1" fillId="0" borderId="0" xfId="0" applyFont="1" applyAlignment="1">
      <alignment/>
    </xf>
    <xf numFmtId="9" fontId="1" fillId="0" borderId="0" xfId="0" applyNumberFormat="1" applyFont="1" applyAlignment="1">
      <alignment/>
    </xf>
    <xf numFmtId="0" fontId="0" fillId="0" borderId="0" xfId="0" applyAlignment="1">
      <alignment wrapText="1"/>
    </xf>
    <xf numFmtId="0" fontId="0" fillId="0" borderId="0" xfId="0" applyNumberFormat="1" applyAlignment="1">
      <alignment horizontal="left" wrapText="1"/>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horizontal="left" vertical="center" wrapText="1"/>
    </xf>
    <xf numFmtId="0" fontId="0" fillId="0" borderId="0" xfId="0" applyBorder="1" applyAlignment="1">
      <alignment wrapText="1"/>
    </xf>
    <xf numFmtId="0" fontId="6" fillId="0" borderId="0" xfId="0" applyNumberFormat="1" applyFont="1" applyFill="1" applyBorder="1" applyAlignment="1">
      <alignment horizontal="left" vertical="center"/>
    </xf>
    <xf numFmtId="172"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0" fillId="0" borderId="0" xfId="0" applyBorder="1" applyAlignment="1">
      <alignment horizontal="center"/>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vertical="center" wrapText="1"/>
    </xf>
    <xf numFmtId="0" fontId="1" fillId="0" borderId="0" xfId="0" applyFont="1" applyBorder="1" applyAlignment="1">
      <alignment wrapText="1"/>
    </xf>
    <xf numFmtId="0" fontId="6" fillId="0" borderId="31" xfId="0" applyFont="1" applyBorder="1" applyAlignment="1">
      <alignment/>
    </xf>
    <xf numFmtId="0" fontId="1" fillId="0" borderId="31" xfId="0" applyFont="1" applyBorder="1" applyAlignment="1">
      <alignment/>
    </xf>
    <xf numFmtId="9" fontId="1" fillId="0" borderId="31" xfId="0" applyNumberFormat="1" applyFont="1" applyBorder="1" applyAlignment="1">
      <alignment/>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6" fillId="0" borderId="33" xfId="0" applyFont="1" applyBorder="1" applyAlignment="1">
      <alignment horizontal="left"/>
    </xf>
    <xf numFmtId="0" fontId="1" fillId="0" borderId="33" xfId="0" applyFont="1" applyBorder="1" applyAlignment="1">
      <alignment horizontal="left"/>
    </xf>
    <xf numFmtId="0" fontId="6" fillId="34" borderId="32" xfId="0" applyFont="1" applyFill="1" applyBorder="1" applyAlignment="1">
      <alignment horizontal="left" vertical="center"/>
    </xf>
    <xf numFmtId="0" fontId="6" fillId="0" borderId="32" xfId="0" applyFont="1" applyFill="1" applyBorder="1" applyAlignment="1">
      <alignment horizontal="left" vertical="center"/>
    </xf>
    <xf numFmtId="172" fontId="6" fillId="0" borderId="22"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3" fontId="6" fillId="0" borderId="28" xfId="0" applyNumberFormat="1" applyFont="1" applyFill="1" applyBorder="1" applyAlignment="1">
      <alignment horizontal="center" vertical="center"/>
    </xf>
    <xf numFmtId="9" fontId="6" fillId="0" borderId="29" xfId="0" applyNumberFormat="1" applyFont="1" applyFill="1" applyBorder="1" applyAlignment="1">
      <alignment horizontal="right" vertical="center"/>
    </xf>
    <xf numFmtId="9" fontId="2" fillId="0" borderId="34" xfId="58" applyFont="1" applyBorder="1" applyAlignment="1">
      <alignment/>
    </xf>
    <xf numFmtId="3" fontId="6" fillId="33" borderId="35" xfId="0" applyNumberFormat="1" applyFont="1" applyFill="1" applyBorder="1" applyAlignment="1">
      <alignment horizontal="center" vertical="center"/>
    </xf>
    <xf numFmtId="0" fontId="0" fillId="35" borderId="0" xfId="0" applyNumberFormat="1" applyFill="1" applyAlignment="1">
      <alignment horizontal="left" wrapText="1"/>
    </xf>
    <xf numFmtId="0" fontId="5"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alignment horizontal="center"/>
    </xf>
    <xf numFmtId="0" fontId="0" fillId="0" borderId="0" xfId="0" applyNumberFormat="1" applyAlignment="1">
      <alignment horizontal="left" wrapText="1"/>
    </xf>
    <xf numFmtId="0" fontId="2" fillId="0" borderId="36" xfId="0" applyNumberFormat="1" applyFont="1" applyFill="1" applyBorder="1" applyAlignment="1">
      <alignment horizontal="center" vertical="center"/>
    </xf>
    <xf numFmtId="0" fontId="3" fillId="0" borderId="37" xfId="0" applyNumberFormat="1" applyFont="1" applyFill="1" applyBorder="1" applyAlignment="1">
      <alignment vertical="center"/>
    </xf>
    <xf numFmtId="0" fontId="3" fillId="0" borderId="38" xfId="0" applyNumberFormat="1" applyFont="1" applyFill="1" applyBorder="1" applyAlignment="1">
      <alignment vertical="center"/>
    </xf>
    <xf numFmtId="0" fontId="3" fillId="0" borderId="39" xfId="0" applyNumberFormat="1" applyFont="1" applyFill="1" applyBorder="1" applyAlignment="1">
      <alignment vertical="center"/>
    </xf>
    <xf numFmtId="0" fontId="2" fillId="36" borderId="36" xfId="0" applyNumberFormat="1" applyFont="1" applyFill="1" applyBorder="1" applyAlignment="1">
      <alignment horizontal="center" vertical="center" wrapText="1"/>
    </xf>
    <xf numFmtId="0" fontId="3" fillId="36" borderId="37" xfId="0" applyNumberFormat="1" applyFont="1" applyFill="1" applyBorder="1" applyAlignment="1">
      <alignment vertical="center"/>
    </xf>
    <xf numFmtId="173" fontId="3" fillId="36" borderId="38" xfId="0" applyNumberFormat="1" applyFont="1" applyFill="1" applyBorder="1" applyAlignment="1">
      <alignment vertical="center"/>
    </xf>
    <xf numFmtId="0" fontId="2" fillId="36" borderId="40" xfId="0" applyNumberFormat="1" applyFont="1" applyFill="1" applyBorder="1" applyAlignment="1">
      <alignment horizontal="center" vertical="center" wrapText="1"/>
    </xf>
    <xf numFmtId="0" fontId="2" fillId="36" borderId="37" xfId="0" applyNumberFormat="1" applyFont="1" applyFill="1" applyBorder="1" applyAlignment="1">
      <alignment horizontal="center" vertical="center" wrapText="1"/>
    </xf>
    <xf numFmtId="0" fontId="2" fillId="36" borderId="39" xfId="0" applyNumberFormat="1" applyFont="1" applyFill="1" applyBorder="1" applyAlignment="1">
      <alignment horizontal="center" vertical="center" wrapText="1"/>
    </xf>
    <xf numFmtId="0" fontId="6" fillId="0" borderId="32" xfId="0" applyFont="1" applyBorder="1" applyAlignment="1">
      <alignment horizontal="left" vertical="center" wrapText="1"/>
    </xf>
    <xf numFmtId="0" fontId="1" fillId="0" borderId="32" xfId="0" applyFont="1" applyBorder="1" applyAlignment="1">
      <alignment horizontal="left" vertical="center" wrapText="1"/>
    </xf>
    <xf numFmtId="0" fontId="1" fillId="0" borderId="31"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2">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7" name="Picture 17"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8" name="Picture 18"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9" name="Picture 19"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0" name="Picture 20"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1" name="Picture 2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2" name="Picture 2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3" name="Picture 2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4" name="Picture 2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5" name="Picture 2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6" name="Picture 2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7" name="Picture 2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8" name="Picture 2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9" name="Picture 2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30" name="Picture 3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68"/>
  <sheetViews>
    <sheetView zoomScaleSheetLayoutView="100" zoomScalePageLayoutView="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2" t="s">
        <v>49</v>
      </c>
      <c r="B1" s="73"/>
      <c r="C1" s="73"/>
      <c r="D1" s="73"/>
      <c r="E1" s="73"/>
      <c r="F1" s="73"/>
      <c r="G1" s="73"/>
      <c r="H1" s="73"/>
      <c r="I1" s="73"/>
      <c r="J1" s="73"/>
      <c r="K1" s="73"/>
      <c r="L1" s="73"/>
      <c r="M1" s="73"/>
      <c r="N1" s="73"/>
      <c r="O1" s="73"/>
      <c r="P1" s="73"/>
      <c r="Q1" s="73"/>
      <c r="R1" s="73"/>
    </row>
    <row r="2" spans="1:18" ht="15">
      <c r="A2" s="74" t="s">
        <v>63</v>
      </c>
      <c r="B2" s="74"/>
      <c r="C2" s="74"/>
      <c r="D2" s="74"/>
      <c r="E2" s="74"/>
      <c r="F2" s="74"/>
      <c r="G2" s="74"/>
      <c r="H2" s="74"/>
      <c r="I2" s="74"/>
      <c r="J2" s="74"/>
      <c r="K2" s="74"/>
      <c r="L2" s="74"/>
      <c r="M2" s="74"/>
      <c r="N2" s="74"/>
      <c r="O2" s="74"/>
      <c r="P2" s="74"/>
      <c r="Q2" s="74"/>
      <c r="R2" s="74"/>
    </row>
    <row r="3" spans="1:18" ht="12.75">
      <c r="A3" s="12"/>
      <c r="C3" s="37" t="s">
        <v>59</v>
      </c>
      <c r="D3" s="12"/>
      <c r="E3" s="12"/>
      <c r="F3" s="12"/>
      <c r="G3" s="12"/>
      <c r="H3" s="12"/>
      <c r="I3" s="12"/>
      <c r="J3" s="12"/>
      <c r="K3" s="12"/>
      <c r="L3" s="12"/>
      <c r="M3" s="12"/>
      <c r="N3" s="12"/>
      <c r="O3" s="12"/>
      <c r="P3" s="12"/>
      <c r="Q3" s="12"/>
      <c r="R3" s="12"/>
    </row>
    <row r="4" spans="1:19" ht="37.5" customHeight="1">
      <c r="A4" s="75" t="s">
        <v>60</v>
      </c>
      <c r="B4" s="75"/>
      <c r="C4" s="75"/>
      <c r="D4" s="75"/>
      <c r="E4" s="75"/>
      <c r="F4" s="75"/>
      <c r="G4" s="75"/>
      <c r="H4" s="75"/>
      <c r="I4" s="75"/>
      <c r="J4" s="75"/>
      <c r="K4" s="75"/>
      <c r="L4" s="75"/>
      <c r="M4" s="75"/>
      <c r="N4" s="75"/>
      <c r="O4" s="75"/>
      <c r="P4" s="75"/>
      <c r="Q4" s="75"/>
      <c r="R4" s="75"/>
      <c r="S4" s="75"/>
    </row>
    <row r="5" spans="1:19" ht="12.75" customHeight="1">
      <c r="A5" s="42"/>
      <c r="B5" s="42"/>
      <c r="C5" s="42"/>
      <c r="D5" s="42"/>
      <c r="E5" s="42"/>
      <c r="F5" s="42"/>
      <c r="G5" s="42"/>
      <c r="H5" s="42"/>
      <c r="I5" s="42"/>
      <c r="J5" s="42"/>
      <c r="K5" s="42"/>
      <c r="L5" s="42"/>
      <c r="M5" s="42"/>
      <c r="N5" s="42"/>
      <c r="O5" s="42"/>
      <c r="P5" s="42"/>
      <c r="Q5" s="71"/>
      <c r="R5" s="71"/>
      <c r="S5" s="71"/>
    </row>
    <row r="6" ht="13.5" thickBot="1">
      <c r="A6" s="6" t="s">
        <v>44</v>
      </c>
    </row>
    <row r="7" spans="1:19" ht="12.75" customHeight="1">
      <c r="A7" s="7" t="s">
        <v>35</v>
      </c>
      <c r="B7" s="76" t="s">
        <v>0</v>
      </c>
      <c r="C7" s="77"/>
      <c r="D7" s="78"/>
      <c r="E7" s="76" t="s">
        <v>1</v>
      </c>
      <c r="F7" s="77"/>
      <c r="G7" s="78"/>
      <c r="H7" s="76" t="s">
        <v>2</v>
      </c>
      <c r="I7" s="77"/>
      <c r="J7" s="78"/>
      <c r="K7" s="76" t="s">
        <v>3</v>
      </c>
      <c r="L7" s="77"/>
      <c r="M7" s="78"/>
      <c r="N7" s="76" t="s">
        <v>4</v>
      </c>
      <c r="O7" s="77"/>
      <c r="P7" s="78"/>
      <c r="Q7" s="76" t="s">
        <v>5</v>
      </c>
      <c r="R7" s="77"/>
      <c r="S7" s="79"/>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1680</v>
      </c>
      <c r="C9" s="16">
        <v>1154</v>
      </c>
      <c r="D9" s="17">
        <v>0.6869047619047619</v>
      </c>
      <c r="E9" s="15">
        <v>485</v>
      </c>
      <c r="F9" s="15">
        <v>360</v>
      </c>
      <c r="G9" s="17">
        <v>0.7422680412371134</v>
      </c>
      <c r="H9" s="15">
        <v>211</v>
      </c>
      <c r="I9" s="15">
        <v>103</v>
      </c>
      <c r="J9" s="17">
        <v>0.4881516587677725</v>
      </c>
      <c r="K9" s="15">
        <v>333</v>
      </c>
      <c r="L9" s="15">
        <v>202</v>
      </c>
      <c r="M9" s="17">
        <v>0.6066066066066066</v>
      </c>
      <c r="N9" s="15">
        <v>370</v>
      </c>
      <c r="O9" s="15">
        <v>293</v>
      </c>
      <c r="P9" s="17">
        <v>0.7918918918918919</v>
      </c>
      <c r="Q9" s="15">
        <v>281</v>
      </c>
      <c r="R9" s="15">
        <v>196</v>
      </c>
      <c r="S9" s="18">
        <v>0.697508896797153</v>
      </c>
    </row>
    <row r="10" spans="1:19" s="4" customFormat="1" ht="12.75">
      <c r="A10" s="8" t="s">
        <v>16</v>
      </c>
      <c r="B10" s="1">
        <v>743</v>
      </c>
      <c r="C10" s="2">
        <v>382</v>
      </c>
      <c r="D10" s="3">
        <v>0.5141318977119784</v>
      </c>
      <c r="E10" s="1">
        <v>325</v>
      </c>
      <c r="F10" s="1">
        <v>192</v>
      </c>
      <c r="G10" s="3">
        <v>0.5907692307692308</v>
      </c>
      <c r="H10" s="1">
        <v>313</v>
      </c>
      <c r="I10" s="1">
        <v>124</v>
      </c>
      <c r="J10" s="3">
        <v>0.3961661341853035</v>
      </c>
      <c r="K10" s="1">
        <v>11</v>
      </c>
      <c r="L10" s="1" t="s">
        <v>38</v>
      </c>
      <c r="M10" s="3">
        <v>0.6363636363636364</v>
      </c>
      <c r="N10" s="1">
        <v>21</v>
      </c>
      <c r="O10" s="1">
        <v>17</v>
      </c>
      <c r="P10" s="3">
        <v>0.8095238095238095</v>
      </c>
      <c r="Q10" s="1">
        <v>73</v>
      </c>
      <c r="R10" s="1">
        <v>42</v>
      </c>
      <c r="S10" s="9">
        <v>0.5753424657534246</v>
      </c>
    </row>
    <row r="11" spans="1:19" s="4" customFormat="1" ht="12.75">
      <c r="A11" s="8" t="s">
        <v>17</v>
      </c>
      <c r="B11" s="1">
        <v>1754</v>
      </c>
      <c r="C11" s="2">
        <v>1303</v>
      </c>
      <c r="D11" s="3">
        <v>0.7428734321550741</v>
      </c>
      <c r="E11" s="1">
        <v>1012</v>
      </c>
      <c r="F11" s="1">
        <v>790</v>
      </c>
      <c r="G11" s="3">
        <v>0.7806324110671937</v>
      </c>
      <c r="H11" s="1">
        <v>248</v>
      </c>
      <c r="I11" s="1">
        <v>149</v>
      </c>
      <c r="J11" s="3">
        <v>0.6008064516129032</v>
      </c>
      <c r="K11" s="1">
        <v>69</v>
      </c>
      <c r="L11" s="1">
        <v>42</v>
      </c>
      <c r="M11" s="3">
        <v>0.6086956521739131</v>
      </c>
      <c r="N11" s="1">
        <v>142</v>
      </c>
      <c r="O11" s="1">
        <v>120</v>
      </c>
      <c r="P11" s="3">
        <v>0.8450704225352113</v>
      </c>
      <c r="Q11" s="1">
        <v>283</v>
      </c>
      <c r="R11" s="1">
        <v>202</v>
      </c>
      <c r="S11" s="9">
        <v>0.7137809187279152</v>
      </c>
    </row>
    <row r="12" spans="1:19" s="4" customFormat="1" ht="12.75">
      <c r="A12" s="8" t="s">
        <v>18</v>
      </c>
      <c r="B12" s="1">
        <v>1103</v>
      </c>
      <c r="C12" s="2">
        <v>798</v>
      </c>
      <c r="D12" s="3">
        <v>0.7234814143245694</v>
      </c>
      <c r="E12" s="1">
        <v>484</v>
      </c>
      <c r="F12" s="1">
        <v>365</v>
      </c>
      <c r="G12" s="3">
        <v>0.7541322314049587</v>
      </c>
      <c r="H12" s="1">
        <v>195</v>
      </c>
      <c r="I12" s="1">
        <v>120</v>
      </c>
      <c r="J12" s="3">
        <v>0.6153846153846154</v>
      </c>
      <c r="K12" s="1">
        <v>120</v>
      </c>
      <c r="L12" s="1">
        <v>83</v>
      </c>
      <c r="M12" s="3">
        <v>0.6916666666666667</v>
      </c>
      <c r="N12" s="1">
        <v>110</v>
      </c>
      <c r="O12" s="1">
        <v>85</v>
      </c>
      <c r="P12" s="3">
        <v>0.7727272727272727</v>
      </c>
      <c r="Q12" s="1">
        <v>194</v>
      </c>
      <c r="R12" s="1">
        <v>145</v>
      </c>
      <c r="S12" s="9">
        <v>0.7474226804123711</v>
      </c>
    </row>
    <row r="13" spans="1:19" s="4" customFormat="1" ht="12.75">
      <c r="A13" s="8" t="s">
        <v>19</v>
      </c>
      <c r="B13" s="1">
        <v>2287</v>
      </c>
      <c r="C13" s="2">
        <v>1467</v>
      </c>
      <c r="D13" s="3">
        <v>0.6414516834280717</v>
      </c>
      <c r="E13" s="1">
        <v>346</v>
      </c>
      <c r="F13" s="1">
        <v>247</v>
      </c>
      <c r="G13" s="3">
        <v>0.7138728323699421</v>
      </c>
      <c r="H13" s="1">
        <v>675</v>
      </c>
      <c r="I13" s="1">
        <v>318</v>
      </c>
      <c r="J13" s="3">
        <v>0.4711111111111111</v>
      </c>
      <c r="K13" s="1">
        <v>737</v>
      </c>
      <c r="L13" s="1">
        <v>487</v>
      </c>
      <c r="M13" s="3">
        <v>0.66078697421981</v>
      </c>
      <c r="N13" s="1">
        <v>317</v>
      </c>
      <c r="O13" s="1">
        <v>268</v>
      </c>
      <c r="P13" s="3">
        <v>0.8454258675078864</v>
      </c>
      <c r="Q13" s="1">
        <v>212</v>
      </c>
      <c r="R13" s="1">
        <v>147</v>
      </c>
      <c r="S13" s="9">
        <v>0.6933962264150944</v>
      </c>
    </row>
    <row r="14" spans="1:19" s="4" customFormat="1" ht="12.75">
      <c r="A14" s="8" t="s">
        <v>20</v>
      </c>
      <c r="B14" s="1">
        <v>572</v>
      </c>
      <c r="C14" s="2">
        <v>363</v>
      </c>
      <c r="D14" s="3">
        <v>0.6346153846153846</v>
      </c>
      <c r="E14" s="1">
        <v>246</v>
      </c>
      <c r="F14" s="1">
        <v>187</v>
      </c>
      <c r="G14" s="3">
        <v>0.7601626016260162</v>
      </c>
      <c r="H14" s="1">
        <v>255</v>
      </c>
      <c r="I14" s="1">
        <v>124</v>
      </c>
      <c r="J14" s="3">
        <v>0.48627450980392156</v>
      </c>
      <c r="K14" s="1">
        <v>24</v>
      </c>
      <c r="L14" s="1">
        <v>15</v>
      </c>
      <c r="M14" s="3">
        <v>0.625</v>
      </c>
      <c r="N14" s="1">
        <v>20</v>
      </c>
      <c r="O14" s="1">
        <v>17</v>
      </c>
      <c r="P14" s="3">
        <v>0.85</v>
      </c>
      <c r="Q14" s="1">
        <v>27</v>
      </c>
      <c r="R14" s="1">
        <v>20</v>
      </c>
      <c r="S14" s="9">
        <v>0.7407407407407407</v>
      </c>
    </row>
    <row r="15" spans="1:19" s="4" customFormat="1" ht="12.75">
      <c r="A15" s="8" t="s">
        <v>21</v>
      </c>
      <c r="B15" s="1">
        <v>583</v>
      </c>
      <c r="C15" s="2">
        <v>418</v>
      </c>
      <c r="D15" s="3">
        <v>0.7169811320754716</v>
      </c>
      <c r="E15" s="1">
        <v>218</v>
      </c>
      <c r="F15" s="1">
        <v>170</v>
      </c>
      <c r="G15" s="3">
        <v>0.7798165137614679</v>
      </c>
      <c r="H15" s="1">
        <v>163</v>
      </c>
      <c r="I15" s="1">
        <v>91</v>
      </c>
      <c r="J15" s="3">
        <v>0.558282208588957</v>
      </c>
      <c r="K15" s="1">
        <v>82</v>
      </c>
      <c r="L15" s="1">
        <v>65</v>
      </c>
      <c r="M15" s="3">
        <v>0.7926829268292683</v>
      </c>
      <c r="N15" s="1">
        <v>40</v>
      </c>
      <c r="O15" s="1">
        <v>34</v>
      </c>
      <c r="P15" s="3">
        <v>0.85</v>
      </c>
      <c r="Q15" s="1">
        <v>80</v>
      </c>
      <c r="R15" s="1">
        <v>58</v>
      </c>
      <c r="S15" s="9">
        <v>0.725</v>
      </c>
    </row>
    <row r="16" spans="1:19" s="4" customFormat="1" ht="12.75">
      <c r="A16" s="8" t="s">
        <v>22</v>
      </c>
      <c r="B16" s="1">
        <v>464</v>
      </c>
      <c r="C16" s="2">
        <v>235</v>
      </c>
      <c r="D16" s="3">
        <v>0.5064655172413793</v>
      </c>
      <c r="E16" s="1">
        <v>142</v>
      </c>
      <c r="F16" s="1">
        <v>84</v>
      </c>
      <c r="G16" s="3">
        <v>0.5915492957746479</v>
      </c>
      <c r="H16" s="1">
        <v>265</v>
      </c>
      <c r="I16" s="1">
        <v>108</v>
      </c>
      <c r="J16" s="3">
        <v>0.4075471698113208</v>
      </c>
      <c r="K16" s="1">
        <v>11</v>
      </c>
      <c r="L16" s="1" t="s">
        <v>38</v>
      </c>
      <c r="M16" s="3">
        <v>0.45454545454545453</v>
      </c>
      <c r="N16" s="1">
        <v>18</v>
      </c>
      <c r="O16" s="1">
        <v>18</v>
      </c>
      <c r="P16" s="3">
        <v>1</v>
      </c>
      <c r="Q16" s="1">
        <v>28</v>
      </c>
      <c r="R16" s="1">
        <v>20</v>
      </c>
      <c r="S16" s="9">
        <v>0.7142857142857143</v>
      </c>
    </row>
    <row r="17" spans="1:19" s="4" customFormat="1" ht="12.75">
      <c r="A17" s="8" t="s">
        <v>23</v>
      </c>
      <c r="B17" s="1">
        <v>595</v>
      </c>
      <c r="C17" s="2">
        <v>376</v>
      </c>
      <c r="D17" s="3">
        <v>0.6319327731092437</v>
      </c>
      <c r="E17" s="1">
        <v>310</v>
      </c>
      <c r="F17" s="1">
        <v>211</v>
      </c>
      <c r="G17" s="3">
        <v>0.6806451612903226</v>
      </c>
      <c r="H17" s="1">
        <v>164</v>
      </c>
      <c r="I17" s="1">
        <v>93</v>
      </c>
      <c r="J17" s="3">
        <v>0.5670731707317073</v>
      </c>
      <c r="K17" s="1">
        <v>31</v>
      </c>
      <c r="L17" s="1">
        <v>17</v>
      </c>
      <c r="M17" s="3">
        <v>0.5483870967741935</v>
      </c>
      <c r="N17" s="1">
        <v>26</v>
      </c>
      <c r="O17" s="1">
        <v>18</v>
      </c>
      <c r="P17" s="3">
        <v>0.6923076923076923</v>
      </c>
      <c r="Q17" s="1">
        <v>64</v>
      </c>
      <c r="R17" s="1">
        <v>37</v>
      </c>
      <c r="S17" s="9">
        <v>0.578125</v>
      </c>
    </row>
    <row r="18" spans="1:19" s="4" customFormat="1" ht="12.75">
      <c r="A18" s="8" t="s">
        <v>24</v>
      </c>
      <c r="B18" s="1">
        <v>435</v>
      </c>
      <c r="C18" s="2">
        <v>332</v>
      </c>
      <c r="D18" s="3">
        <v>0.7632183908045977</v>
      </c>
      <c r="E18" s="1">
        <v>268</v>
      </c>
      <c r="F18" s="1">
        <v>213</v>
      </c>
      <c r="G18" s="3">
        <v>0.7947761194029851</v>
      </c>
      <c r="H18" s="1">
        <v>80</v>
      </c>
      <c r="I18" s="1">
        <v>53</v>
      </c>
      <c r="J18" s="3">
        <v>0.6625</v>
      </c>
      <c r="K18" s="1">
        <v>12</v>
      </c>
      <c r="L18" s="1" t="s">
        <v>38</v>
      </c>
      <c r="M18" s="3">
        <v>0.75</v>
      </c>
      <c r="N18" s="1">
        <v>17</v>
      </c>
      <c r="O18" s="1">
        <v>15</v>
      </c>
      <c r="P18" s="3">
        <v>0.8823529411764706</v>
      </c>
      <c r="Q18" s="1">
        <v>58</v>
      </c>
      <c r="R18" s="1">
        <v>42</v>
      </c>
      <c r="S18" s="9">
        <v>0.7241379310344828</v>
      </c>
    </row>
    <row r="19" spans="1:19" s="4" customFormat="1" ht="12.75">
      <c r="A19" s="8" t="s">
        <v>25</v>
      </c>
      <c r="B19" s="1">
        <v>575</v>
      </c>
      <c r="C19" s="2">
        <v>287</v>
      </c>
      <c r="D19" s="3">
        <v>0.4991304347826087</v>
      </c>
      <c r="E19" s="1">
        <v>214</v>
      </c>
      <c r="F19" s="1">
        <v>119</v>
      </c>
      <c r="G19" s="3">
        <v>0.5560747663551402</v>
      </c>
      <c r="H19" s="1">
        <v>288</v>
      </c>
      <c r="I19" s="1">
        <v>116</v>
      </c>
      <c r="J19" s="3">
        <v>0.4027777777777778</v>
      </c>
      <c r="K19" s="1" t="s">
        <v>38</v>
      </c>
      <c r="L19" s="1" t="s">
        <v>38</v>
      </c>
      <c r="M19" s="3">
        <v>0.5</v>
      </c>
      <c r="N19" s="1">
        <v>14</v>
      </c>
      <c r="O19" s="1">
        <v>14</v>
      </c>
      <c r="P19" s="3">
        <v>1</v>
      </c>
      <c r="Q19" s="1">
        <v>55</v>
      </c>
      <c r="R19" s="1">
        <v>36</v>
      </c>
      <c r="S19" s="9">
        <v>0.6545454545454545</v>
      </c>
    </row>
    <row r="20" spans="1:19" s="4" customFormat="1" ht="12.75">
      <c r="A20" s="8" t="s">
        <v>26</v>
      </c>
      <c r="B20" s="1">
        <v>539</v>
      </c>
      <c r="C20" s="2">
        <v>391</v>
      </c>
      <c r="D20" s="3">
        <v>0.725417439703154</v>
      </c>
      <c r="E20" s="1">
        <v>335</v>
      </c>
      <c r="F20" s="1">
        <v>244</v>
      </c>
      <c r="G20" s="3">
        <v>0.7283582089552239</v>
      </c>
      <c r="H20" s="1">
        <v>88</v>
      </c>
      <c r="I20" s="1">
        <v>62</v>
      </c>
      <c r="J20" s="3">
        <v>0.7045454545454546</v>
      </c>
      <c r="K20" s="1">
        <v>15</v>
      </c>
      <c r="L20" s="1">
        <v>14</v>
      </c>
      <c r="M20" s="3">
        <v>0.9333333333333333</v>
      </c>
      <c r="N20" s="1">
        <v>21</v>
      </c>
      <c r="O20" s="1">
        <v>18</v>
      </c>
      <c r="P20" s="3">
        <v>0.8571428571428571</v>
      </c>
      <c r="Q20" s="1">
        <v>80</v>
      </c>
      <c r="R20" s="1">
        <v>53</v>
      </c>
      <c r="S20" s="9">
        <v>0.6625</v>
      </c>
    </row>
    <row r="21" spans="1:19" s="4" customFormat="1" ht="12.75">
      <c r="A21" s="8" t="s">
        <v>27</v>
      </c>
      <c r="B21" s="1">
        <v>157</v>
      </c>
      <c r="C21" s="2">
        <v>112</v>
      </c>
      <c r="D21" s="3">
        <v>0.7133757961783439</v>
      </c>
      <c r="E21" s="1">
        <v>102</v>
      </c>
      <c r="F21" s="1">
        <v>79</v>
      </c>
      <c r="G21" s="3">
        <v>0.7745098039215687</v>
      </c>
      <c r="H21" s="1">
        <v>33</v>
      </c>
      <c r="I21" s="1">
        <v>20</v>
      </c>
      <c r="J21" s="3">
        <v>0.6060606060606061</v>
      </c>
      <c r="K21" s="1" t="s">
        <v>38</v>
      </c>
      <c r="L21" s="1" t="s">
        <v>38</v>
      </c>
      <c r="M21" s="3" t="s">
        <v>57</v>
      </c>
      <c r="N21" s="1" t="s">
        <v>38</v>
      </c>
      <c r="O21" s="1" t="s">
        <v>38</v>
      </c>
      <c r="P21" s="3">
        <v>0.75</v>
      </c>
      <c r="Q21" s="1">
        <v>12</v>
      </c>
      <c r="R21" s="1" t="s">
        <v>38</v>
      </c>
      <c r="S21" s="9">
        <v>0.5833333333333334</v>
      </c>
    </row>
    <row r="22" spans="1:19" s="4" customFormat="1" ht="12.75">
      <c r="A22" s="8" t="s">
        <v>37</v>
      </c>
      <c r="B22" s="1">
        <v>427</v>
      </c>
      <c r="C22" s="2">
        <v>319</v>
      </c>
      <c r="D22" s="3">
        <v>0.747072599531616</v>
      </c>
      <c r="E22" s="1">
        <v>263</v>
      </c>
      <c r="F22" s="1">
        <v>207</v>
      </c>
      <c r="G22" s="3">
        <v>0.7870722433460076</v>
      </c>
      <c r="H22" s="1">
        <v>94</v>
      </c>
      <c r="I22" s="1">
        <v>59</v>
      </c>
      <c r="J22" s="3">
        <v>0.6276595744680851</v>
      </c>
      <c r="K22" s="1">
        <v>11</v>
      </c>
      <c r="L22" s="1" t="s">
        <v>38</v>
      </c>
      <c r="M22" s="3">
        <v>0.7272727272727273</v>
      </c>
      <c r="N22" s="1">
        <v>12</v>
      </c>
      <c r="O22" s="1">
        <v>10</v>
      </c>
      <c r="P22" s="3">
        <v>0.8333333333333334</v>
      </c>
      <c r="Q22" s="1">
        <v>47</v>
      </c>
      <c r="R22" s="1">
        <v>35</v>
      </c>
      <c r="S22" s="9">
        <v>0.7446808510638298</v>
      </c>
    </row>
    <row r="23" spans="1:19" s="4" customFormat="1" ht="12.75">
      <c r="A23" s="8" t="s">
        <v>28</v>
      </c>
      <c r="B23" s="1">
        <v>214</v>
      </c>
      <c r="C23" s="2">
        <v>112</v>
      </c>
      <c r="D23" s="3">
        <v>0.5233644859813084</v>
      </c>
      <c r="E23" s="1">
        <v>60</v>
      </c>
      <c r="F23" s="1">
        <v>40</v>
      </c>
      <c r="G23" s="3">
        <v>0.6666666666666666</v>
      </c>
      <c r="H23" s="1">
        <v>135</v>
      </c>
      <c r="I23" s="1">
        <v>58</v>
      </c>
      <c r="J23" s="3">
        <v>0.42962962962962964</v>
      </c>
      <c r="K23" s="1" t="s">
        <v>38</v>
      </c>
      <c r="L23" s="1" t="s">
        <v>38</v>
      </c>
      <c r="M23" s="3">
        <v>0.8</v>
      </c>
      <c r="N23" s="1" t="s">
        <v>38</v>
      </c>
      <c r="O23" s="1" t="s">
        <v>38</v>
      </c>
      <c r="P23" s="3">
        <v>0.75</v>
      </c>
      <c r="Q23" s="1">
        <v>10</v>
      </c>
      <c r="R23" s="1" t="s">
        <v>38</v>
      </c>
      <c r="S23" s="9">
        <v>0.7</v>
      </c>
    </row>
    <row r="24" spans="1:19" s="4" customFormat="1" ht="12.75">
      <c r="A24" s="8" t="s">
        <v>29</v>
      </c>
      <c r="B24" s="1">
        <v>438</v>
      </c>
      <c r="C24" s="2">
        <v>284</v>
      </c>
      <c r="D24" s="3">
        <v>0.6484018264840182</v>
      </c>
      <c r="E24" s="1">
        <v>243</v>
      </c>
      <c r="F24" s="1">
        <v>170</v>
      </c>
      <c r="G24" s="3">
        <v>0.6995884773662552</v>
      </c>
      <c r="H24" s="1">
        <v>129</v>
      </c>
      <c r="I24" s="1">
        <v>68</v>
      </c>
      <c r="J24" s="3">
        <v>0.5271317829457365</v>
      </c>
      <c r="K24" s="1" t="s">
        <v>38</v>
      </c>
      <c r="L24" s="1" t="s">
        <v>38</v>
      </c>
      <c r="M24" s="3">
        <v>1</v>
      </c>
      <c r="N24" s="1">
        <v>16</v>
      </c>
      <c r="O24" s="1">
        <v>12</v>
      </c>
      <c r="P24" s="3">
        <v>0.75</v>
      </c>
      <c r="Q24" s="1">
        <v>45</v>
      </c>
      <c r="R24" s="1">
        <v>29</v>
      </c>
      <c r="S24" s="9">
        <v>0.6444444444444445</v>
      </c>
    </row>
    <row r="25" spans="1:19" s="4" customFormat="1" ht="12.75">
      <c r="A25" s="8" t="s">
        <v>30</v>
      </c>
      <c r="B25" s="1">
        <v>1448</v>
      </c>
      <c r="C25" s="2">
        <v>762</v>
      </c>
      <c r="D25" s="3">
        <v>0.5262430939226519</v>
      </c>
      <c r="E25" s="1">
        <v>666</v>
      </c>
      <c r="F25" s="1">
        <v>389</v>
      </c>
      <c r="G25" s="3">
        <v>0.5840840840840841</v>
      </c>
      <c r="H25" s="1">
        <v>496</v>
      </c>
      <c r="I25" s="1">
        <v>182</v>
      </c>
      <c r="J25" s="3">
        <v>0.36693548387096775</v>
      </c>
      <c r="K25" s="1">
        <v>47</v>
      </c>
      <c r="L25" s="1">
        <v>24</v>
      </c>
      <c r="M25" s="3">
        <v>0.5106382978723404</v>
      </c>
      <c r="N25" s="1">
        <v>103</v>
      </c>
      <c r="O25" s="1">
        <v>81</v>
      </c>
      <c r="P25" s="3">
        <v>0.7864077669902912</v>
      </c>
      <c r="Q25" s="1">
        <v>136</v>
      </c>
      <c r="R25" s="1">
        <v>86</v>
      </c>
      <c r="S25" s="9">
        <v>0.6323529411764706</v>
      </c>
    </row>
    <row r="26" spans="1:19" s="4" customFormat="1" ht="12.75">
      <c r="A26" s="8" t="s">
        <v>31</v>
      </c>
      <c r="B26" s="1">
        <v>137</v>
      </c>
      <c r="C26" s="2">
        <v>98</v>
      </c>
      <c r="D26" s="3">
        <v>0.7153284671532847</v>
      </c>
      <c r="E26" s="1">
        <v>76</v>
      </c>
      <c r="F26" s="1">
        <v>58</v>
      </c>
      <c r="G26" s="3">
        <v>0.7631578947368421</v>
      </c>
      <c r="H26" s="1">
        <v>43</v>
      </c>
      <c r="I26" s="1">
        <v>30</v>
      </c>
      <c r="J26" s="3">
        <v>0.6976744186046512</v>
      </c>
      <c r="K26" s="1" t="s">
        <v>38</v>
      </c>
      <c r="L26" s="1" t="s">
        <v>38</v>
      </c>
      <c r="M26" s="3">
        <v>0.3333333333333333</v>
      </c>
      <c r="N26" s="1" t="s">
        <v>38</v>
      </c>
      <c r="O26" s="1" t="s">
        <v>38</v>
      </c>
      <c r="P26" s="3">
        <v>1</v>
      </c>
      <c r="Q26" s="1">
        <v>14</v>
      </c>
      <c r="R26" s="1" t="s">
        <v>38</v>
      </c>
      <c r="S26" s="9">
        <v>0.5714285714285714</v>
      </c>
    </row>
    <row r="27" spans="1:19" s="4" customFormat="1" ht="12.75">
      <c r="A27" s="8" t="s">
        <v>32</v>
      </c>
      <c r="B27" s="1">
        <v>1978</v>
      </c>
      <c r="C27" s="2">
        <v>1316</v>
      </c>
      <c r="D27" s="3">
        <v>0.6653185035389282</v>
      </c>
      <c r="E27" s="1">
        <v>789</v>
      </c>
      <c r="F27" s="1">
        <v>531</v>
      </c>
      <c r="G27" s="3">
        <v>0.6730038022813688</v>
      </c>
      <c r="H27" s="1">
        <v>316</v>
      </c>
      <c r="I27" s="1">
        <v>156</v>
      </c>
      <c r="J27" s="3">
        <v>0.4936708860759494</v>
      </c>
      <c r="K27" s="1">
        <v>251</v>
      </c>
      <c r="L27" s="1">
        <v>169</v>
      </c>
      <c r="M27" s="3">
        <v>0.6733067729083665</v>
      </c>
      <c r="N27" s="1">
        <v>302</v>
      </c>
      <c r="O27" s="1">
        <v>242</v>
      </c>
      <c r="P27" s="3">
        <v>0.8013245033112583</v>
      </c>
      <c r="Q27" s="1">
        <v>320</v>
      </c>
      <c r="R27" s="1">
        <v>218</v>
      </c>
      <c r="S27" s="9">
        <v>0.68125</v>
      </c>
    </row>
    <row r="28" spans="1:19" s="4" customFormat="1" ht="12.75">
      <c r="A28" s="8" t="s">
        <v>33</v>
      </c>
      <c r="B28" s="1">
        <v>120</v>
      </c>
      <c r="C28" s="2">
        <v>94</v>
      </c>
      <c r="D28" s="3">
        <v>0.7833333333333333</v>
      </c>
      <c r="E28" s="1">
        <v>83</v>
      </c>
      <c r="F28" s="1">
        <v>69</v>
      </c>
      <c r="G28" s="3">
        <v>0.8313253012048193</v>
      </c>
      <c r="H28" s="1">
        <v>21</v>
      </c>
      <c r="I28" s="1">
        <v>15</v>
      </c>
      <c r="J28" s="3">
        <v>0.7142857142857143</v>
      </c>
      <c r="K28" s="1" t="s">
        <v>38</v>
      </c>
      <c r="L28" s="1" t="s">
        <v>38</v>
      </c>
      <c r="M28" s="3" t="s">
        <v>57</v>
      </c>
      <c r="N28" s="1" t="s">
        <v>38</v>
      </c>
      <c r="O28" s="1" t="s">
        <v>38</v>
      </c>
      <c r="P28" s="3">
        <v>1</v>
      </c>
      <c r="Q28" s="1">
        <v>11</v>
      </c>
      <c r="R28" s="1" t="s">
        <v>38</v>
      </c>
      <c r="S28" s="9">
        <v>0.45454545454545453</v>
      </c>
    </row>
    <row r="29" spans="1:19" s="4" customFormat="1" ht="13.5" thickBot="1">
      <c r="A29" s="24" t="s">
        <v>34</v>
      </c>
      <c r="B29" s="25">
        <v>231</v>
      </c>
      <c r="C29" s="26">
        <v>155</v>
      </c>
      <c r="D29" s="27">
        <v>0.670995670995671</v>
      </c>
      <c r="E29" s="25">
        <v>108</v>
      </c>
      <c r="F29" s="25">
        <v>83</v>
      </c>
      <c r="G29" s="27">
        <v>0.7685185185185185</v>
      </c>
      <c r="H29" s="25">
        <v>88</v>
      </c>
      <c r="I29" s="25">
        <v>47</v>
      </c>
      <c r="J29" s="27">
        <v>0.5340909090909091</v>
      </c>
      <c r="K29" s="25" t="s">
        <v>38</v>
      </c>
      <c r="L29" s="25" t="s">
        <v>38</v>
      </c>
      <c r="M29" s="27">
        <v>0.6</v>
      </c>
      <c r="N29" s="25" t="s">
        <v>38</v>
      </c>
      <c r="O29" s="25" t="s">
        <v>38</v>
      </c>
      <c r="P29" s="27">
        <v>1</v>
      </c>
      <c r="Q29" s="25">
        <v>26</v>
      </c>
      <c r="R29" s="25">
        <v>18</v>
      </c>
      <c r="S29" s="28">
        <v>0.6923076923076923</v>
      </c>
    </row>
    <row r="30" spans="1:19" s="5" customFormat="1" ht="14.25" thickBot="1" thickTop="1">
      <c r="A30" s="10" t="s">
        <v>36</v>
      </c>
      <c r="B30" s="65">
        <v>16515</v>
      </c>
      <c r="C30" s="66">
        <v>10773</v>
      </c>
      <c r="D30" s="23">
        <v>0.6523160762942779</v>
      </c>
      <c r="E30" s="65">
        <v>6786</v>
      </c>
      <c r="F30" s="65">
        <v>4812</v>
      </c>
      <c r="G30" s="23">
        <v>0.7091069849690539</v>
      </c>
      <c r="H30" s="65">
        <v>4312</v>
      </c>
      <c r="I30" s="65">
        <v>2102</v>
      </c>
      <c r="J30" s="23">
        <v>0.4874768089053803</v>
      </c>
      <c r="K30" s="65">
        <v>1781</v>
      </c>
      <c r="L30" s="65">
        <v>1165</v>
      </c>
      <c r="M30" s="23">
        <v>0.6541268950028074</v>
      </c>
      <c r="N30" s="65">
        <v>1575</v>
      </c>
      <c r="O30" s="65">
        <v>1282</v>
      </c>
      <c r="P30" s="23">
        <v>0.813968253968254</v>
      </c>
      <c r="Q30" s="65">
        <v>2061</v>
      </c>
      <c r="R30" s="65">
        <v>1412</v>
      </c>
      <c r="S30" s="68">
        <v>0.6851043182920912</v>
      </c>
    </row>
    <row r="31" spans="1:19" ht="12.75">
      <c r="A31" s="47"/>
      <c r="B31" s="48"/>
      <c r="C31" s="49"/>
      <c r="D31" s="50"/>
      <c r="E31" s="48"/>
      <c r="F31" s="48"/>
      <c r="G31" s="50"/>
      <c r="H31" s="48"/>
      <c r="I31" s="48"/>
      <c r="J31" s="50"/>
      <c r="K31" s="48"/>
      <c r="L31" s="48"/>
      <c r="M31" s="50"/>
      <c r="N31" s="48"/>
      <c r="O31" s="48"/>
      <c r="P31" s="50"/>
      <c r="Q31" s="48"/>
      <c r="R31" s="48"/>
      <c r="S31" s="50"/>
    </row>
    <row r="32" ht="13.5" thickBot="1">
      <c r="A32" s="6" t="s">
        <v>45</v>
      </c>
    </row>
    <row r="33" spans="1:19" ht="24.75" customHeight="1">
      <c r="A33" s="7" t="s">
        <v>35</v>
      </c>
      <c r="B33" s="80" t="s">
        <v>9</v>
      </c>
      <c r="C33" s="81"/>
      <c r="D33" s="82"/>
      <c r="E33" s="80" t="s">
        <v>10</v>
      </c>
      <c r="F33" s="81"/>
      <c r="G33" s="82"/>
      <c r="H33" s="80" t="s">
        <v>11</v>
      </c>
      <c r="I33" s="81"/>
      <c r="J33" s="82"/>
      <c r="K33" s="80" t="s">
        <v>12</v>
      </c>
      <c r="L33" s="81"/>
      <c r="M33" s="82"/>
      <c r="N33" s="80" t="s">
        <v>13</v>
      </c>
      <c r="O33" s="81"/>
      <c r="P33" s="82"/>
      <c r="Q33" s="83" t="s">
        <v>14</v>
      </c>
      <c r="R33" s="84"/>
      <c r="S33" s="85"/>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233</v>
      </c>
      <c r="C35" s="16">
        <v>163</v>
      </c>
      <c r="D35" s="17">
        <v>0.6995708154506438</v>
      </c>
      <c r="E35" s="15">
        <v>251</v>
      </c>
      <c r="F35" s="16">
        <v>188</v>
      </c>
      <c r="G35" s="17">
        <v>0.749003984063745</v>
      </c>
      <c r="H35" s="15">
        <v>288</v>
      </c>
      <c r="I35" s="16">
        <v>207</v>
      </c>
      <c r="J35" s="17">
        <v>0.71875</v>
      </c>
      <c r="K35" s="15">
        <v>349</v>
      </c>
      <c r="L35" s="16">
        <v>225</v>
      </c>
      <c r="M35" s="17">
        <v>0.6446991404011462</v>
      </c>
      <c r="N35" s="15">
        <v>380</v>
      </c>
      <c r="O35" s="16">
        <v>238</v>
      </c>
      <c r="P35" s="17">
        <v>0.6263157894736842</v>
      </c>
      <c r="Q35" s="15">
        <v>179</v>
      </c>
      <c r="R35" s="29">
        <v>133</v>
      </c>
      <c r="S35" s="18">
        <v>0.7430167597765364</v>
      </c>
    </row>
    <row r="36" spans="1:19" s="4" customFormat="1" ht="12.75">
      <c r="A36" s="8" t="s">
        <v>16</v>
      </c>
      <c r="B36" s="1">
        <v>58</v>
      </c>
      <c r="C36" s="2">
        <v>36</v>
      </c>
      <c r="D36" s="3">
        <v>0.6206896551724138</v>
      </c>
      <c r="E36" s="1">
        <v>111</v>
      </c>
      <c r="F36" s="2">
        <v>60</v>
      </c>
      <c r="G36" s="3">
        <v>0.5405405405405406</v>
      </c>
      <c r="H36" s="1">
        <v>121</v>
      </c>
      <c r="I36" s="2">
        <v>72</v>
      </c>
      <c r="J36" s="3">
        <v>0.5950413223140496</v>
      </c>
      <c r="K36" s="1">
        <v>131</v>
      </c>
      <c r="L36" s="2">
        <v>61</v>
      </c>
      <c r="M36" s="3">
        <v>0.46564885496183206</v>
      </c>
      <c r="N36" s="1">
        <v>197</v>
      </c>
      <c r="O36" s="2">
        <v>81</v>
      </c>
      <c r="P36" s="3">
        <v>0.41116751269035534</v>
      </c>
      <c r="Q36" s="1">
        <v>125</v>
      </c>
      <c r="R36" s="13">
        <v>72</v>
      </c>
      <c r="S36" s="9">
        <v>0.576</v>
      </c>
    </row>
    <row r="37" spans="1:19" s="4" customFormat="1" ht="12.75">
      <c r="A37" s="8" t="s">
        <v>17</v>
      </c>
      <c r="B37" s="1">
        <v>348</v>
      </c>
      <c r="C37" s="2">
        <v>269</v>
      </c>
      <c r="D37" s="3">
        <v>0.7729885057471264</v>
      </c>
      <c r="E37" s="1">
        <v>362</v>
      </c>
      <c r="F37" s="2">
        <v>305</v>
      </c>
      <c r="G37" s="3">
        <v>0.8425414364640884</v>
      </c>
      <c r="H37" s="1">
        <v>404</v>
      </c>
      <c r="I37" s="2">
        <v>284</v>
      </c>
      <c r="J37" s="3">
        <v>0.7029702970297029</v>
      </c>
      <c r="K37" s="1">
        <v>306</v>
      </c>
      <c r="L37" s="2">
        <v>204</v>
      </c>
      <c r="M37" s="3">
        <v>0.6666666666666666</v>
      </c>
      <c r="N37" s="1">
        <v>210</v>
      </c>
      <c r="O37" s="2">
        <v>138</v>
      </c>
      <c r="P37" s="3">
        <v>0.6571428571428571</v>
      </c>
      <c r="Q37" s="1">
        <v>124</v>
      </c>
      <c r="R37" s="13">
        <v>103</v>
      </c>
      <c r="S37" s="9">
        <v>0.8306451612903226</v>
      </c>
    </row>
    <row r="38" spans="1:19" s="4" customFormat="1" ht="12.75">
      <c r="A38" s="8" t="s">
        <v>18</v>
      </c>
      <c r="B38" s="1">
        <v>325</v>
      </c>
      <c r="C38" s="2">
        <v>246</v>
      </c>
      <c r="D38" s="3">
        <v>0.7569230769230769</v>
      </c>
      <c r="E38" s="1">
        <v>211</v>
      </c>
      <c r="F38" s="2">
        <v>158</v>
      </c>
      <c r="G38" s="3">
        <v>0.7488151658767772</v>
      </c>
      <c r="H38" s="1">
        <v>174</v>
      </c>
      <c r="I38" s="2">
        <v>127</v>
      </c>
      <c r="J38" s="3">
        <v>0.7298850574712644</v>
      </c>
      <c r="K38" s="1">
        <v>134</v>
      </c>
      <c r="L38" s="2">
        <v>94</v>
      </c>
      <c r="M38" s="3">
        <v>0.7014925373134329</v>
      </c>
      <c r="N38" s="1">
        <v>181</v>
      </c>
      <c r="O38" s="2">
        <v>115</v>
      </c>
      <c r="P38" s="3">
        <v>0.6353591160220995</v>
      </c>
      <c r="Q38" s="1">
        <v>78</v>
      </c>
      <c r="R38" s="13">
        <v>58</v>
      </c>
      <c r="S38" s="9">
        <v>0.7435897435897436</v>
      </c>
    </row>
    <row r="39" spans="1:19" s="4" customFormat="1" ht="12.75">
      <c r="A39" s="8" t="s">
        <v>19</v>
      </c>
      <c r="B39" s="1">
        <v>200</v>
      </c>
      <c r="C39" s="2">
        <v>142</v>
      </c>
      <c r="D39" s="3">
        <v>0.71</v>
      </c>
      <c r="E39" s="1">
        <v>216</v>
      </c>
      <c r="F39" s="2">
        <v>164</v>
      </c>
      <c r="G39" s="3">
        <v>0.7592592592592593</v>
      </c>
      <c r="H39" s="1">
        <v>192</v>
      </c>
      <c r="I39" s="2">
        <v>137</v>
      </c>
      <c r="J39" s="3">
        <v>0.7135416666666666</v>
      </c>
      <c r="K39" s="1">
        <v>330</v>
      </c>
      <c r="L39" s="2">
        <v>220</v>
      </c>
      <c r="M39" s="3">
        <v>0.6666666666666666</v>
      </c>
      <c r="N39" s="1">
        <v>840</v>
      </c>
      <c r="O39" s="2">
        <v>467</v>
      </c>
      <c r="P39" s="3">
        <v>0.555952380952381</v>
      </c>
      <c r="Q39" s="1">
        <v>509</v>
      </c>
      <c r="R39" s="13">
        <v>337</v>
      </c>
      <c r="S39" s="9">
        <v>0.6620825147347741</v>
      </c>
    </row>
    <row r="40" spans="1:19" s="4" customFormat="1" ht="12.75">
      <c r="A40" s="8" t="s">
        <v>20</v>
      </c>
      <c r="B40" s="1">
        <v>59</v>
      </c>
      <c r="C40" s="2">
        <v>41</v>
      </c>
      <c r="D40" s="3">
        <v>0.6949152542372882</v>
      </c>
      <c r="E40" s="1">
        <v>66</v>
      </c>
      <c r="F40" s="2">
        <v>45</v>
      </c>
      <c r="G40" s="3">
        <v>0.6818181818181818</v>
      </c>
      <c r="H40" s="1">
        <v>92</v>
      </c>
      <c r="I40" s="2">
        <v>69</v>
      </c>
      <c r="J40" s="3">
        <v>0.75</v>
      </c>
      <c r="K40" s="1">
        <v>135</v>
      </c>
      <c r="L40" s="2">
        <v>94</v>
      </c>
      <c r="M40" s="3">
        <v>0.6962962962962963</v>
      </c>
      <c r="N40" s="1">
        <v>186</v>
      </c>
      <c r="O40" s="2">
        <v>94</v>
      </c>
      <c r="P40" s="3">
        <v>0.5053763440860215</v>
      </c>
      <c r="Q40" s="1">
        <v>34</v>
      </c>
      <c r="R40" s="13">
        <v>20</v>
      </c>
      <c r="S40" s="9">
        <v>0.5882352941176471</v>
      </c>
    </row>
    <row r="41" spans="1:19" s="4" customFormat="1" ht="12.75">
      <c r="A41" s="8" t="s">
        <v>21</v>
      </c>
      <c r="B41" s="1">
        <v>90</v>
      </c>
      <c r="C41" s="2">
        <v>71</v>
      </c>
      <c r="D41" s="3">
        <v>0.7888888888888889</v>
      </c>
      <c r="E41" s="1">
        <v>90</v>
      </c>
      <c r="F41" s="2">
        <v>71</v>
      </c>
      <c r="G41" s="3">
        <v>0.7888888888888889</v>
      </c>
      <c r="H41" s="1">
        <v>106</v>
      </c>
      <c r="I41" s="2">
        <v>81</v>
      </c>
      <c r="J41" s="3">
        <v>0.7641509433962265</v>
      </c>
      <c r="K41" s="1">
        <v>108</v>
      </c>
      <c r="L41" s="2">
        <v>81</v>
      </c>
      <c r="M41" s="3">
        <v>0.75</v>
      </c>
      <c r="N41" s="1">
        <v>136</v>
      </c>
      <c r="O41" s="2">
        <v>81</v>
      </c>
      <c r="P41" s="3">
        <v>0.5955882352941176</v>
      </c>
      <c r="Q41" s="1">
        <v>53</v>
      </c>
      <c r="R41" s="13">
        <v>33</v>
      </c>
      <c r="S41" s="9">
        <v>0.6226415094339622</v>
      </c>
    </row>
    <row r="42" spans="1:19" s="4" customFormat="1" ht="12.75">
      <c r="A42" s="8" t="s">
        <v>22</v>
      </c>
      <c r="B42" s="1">
        <v>61</v>
      </c>
      <c r="C42" s="2">
        <v>37</v>
      </c>
      <c r="D42" s="3">
        <v>0.6065573770491803</v>
      </c>
      <c r="E42" s="1">
        <v>42</v>
      </c>
      <c r="F42" s="2">
        <v>29</v>
      </c>
      <c r="G42" s="3">
        <v>0.6904761904761905</v>
      </c>
      <c r="H42" s="1">
        <v>42</v>
      </c>
      <c r="I42" s="2">
        <v>24</v>
      </c>
      <c r="J42" s="3">
        <v>0.5714285714285714</v>
      </c>
      <c r="K42" s="1">
        <v>63</v>
      </c>
      <c r="L42" s="2">
        <v>28</v>
      </c>
      <c r="M42" s="3">
        <v>0.4444444444444444</v>
      </c>
      <c r="N42" s="1">
        <v>178</v>
      </c>
      <c r="O42" s="2">
        <v>76</v>
      </c>
      <c r="P42" s="3">
        <v>0.42696629213483145</v>
      </c>
      <c r="Q42" s="1">
        <v>78</v>
      </c>
      <c r="R42" s="13">
        <v>41</v>
      </c>
      <c r="S42" s="9">
        <v>0.5256410256410257</v>
      </c>
    </row>
    <row r="43" spans="1:19" s="4" customFormat="1" ht="12.75">
      <c r="A43" s="8" t="s">
        <v>23</v>
      </c>
      <c r="B43" s="1">
        <v>66</v>
      </c>
      <c r="C43" s="2">
        <v>45</v>
      </c>
      <c r="D43" s="3">
        <v>0.6818181818181818</v>
      </c>
      <c r="E43" s="1">
        <v>98</v>
      </c>
      <c r="F43" s="2">
        <v>59</v>
      </c>
      <c r="G43" s="3">
        <v>0.6020408163265306</v>
      </c>
      <c r="H43" s="1">
        <v>95</v>
      </c>
      <c r="I43" s="2">
        <v>65</v>
      </c>
      <c r="J43" s="3">
        <v>0.6842105263157895</v>
      </c>
      <c r="K43" s="1">
        <v>132</v>
      </c>
      <c r="L43" s="2">
        <v>87</v>
      </c>
      <c r="M43" s="3">
        <v>0.6590909090909091</v>
      </c>
      <c r="N43" s="1">
        <v>131</v>
      </c>
      <c r="O43" s="2">
        <v>68</v>
      </c>
      <c r="P43" s="3">
        <v>0.5190839694656488</v>
      </c>
      <c r="Q43" s="1">
        <v>73</v>
      </c>
      <c r="R43" s="13">
        <v>52</v>
      </c>
      <c r="S43" s="9">
        <v>0.7123287671232876</v>
      </c>
    </row>
    <row r="44" spans="1:19" s="4" customFormat="1" ht="12.75">
      <c r="A44" s="8" t="s">
        <v>24</v>
      </c>
      <c r="B44" s="1">
        <v>55</v>
      </c>
      <c r="C44" s="2">
        <v>48</v>
      </c>
      <c r="D44" s="3">
        <v>0.8727272727272727</v>
      </c>
      <c r="E44" s="1">
        <v>80</v>
      </c>
      <c r="F44" s="2">
        <v>59</v>
      </c>
      <c r="G44" s="3">
        <v>0.7375</v>
      </c>
      <c r="H44" s="1">
        <v>89</v>
      </c>
      <c r="I44" s="2">
        <v>70</v>
      </c>
      <c r="J44" s="3">
        <v>0.7865168539325843</v>
      </c>
      <c r="K44" s="1">
        <v>89</v>
      </c>
      <c r="L44" s="2">
        <v>70</v>
      </c>
      <c r="M44" s="3">
        <v>0.7865168539325843</v>
      </c>
      <c r="N44" s="1">
        <v>35</v>
      </c>
      <c r="O44" s="2">
        <v>27</v>
      </c>
      <c r="P44" s="3">
        <v>0.7714285714285715</v>
      </c>
      <c r="Q44" s="1">
        <v>87</v>
      </c>
      <c r="R44" s="13">
        <v>58</v>
      </c>
      <c r="S44" s="9">
        <v>0.6666666666666666</v>
      </c>
    </row>
    <row r="45" spans="1:19" s="4" customFormat="1" ht="12.75">
      <c r="A45" s="8" t="s">
        <v>25</v>
      </c>
      <c r="B45" s="1">
        <v>33</v>
      </c>
      <c r="C45" s="2">
        <v>17</v>
      </c>
      <c r="D45" s="3">
        <v>0.5151515151515151</v>
      </c>
      <c r="E45" s="1">
        <v>62</v>
      </c>
      <c r="F45" s="2">
        <v>37</v>
      </c>
      <c r="G45" s="3">
        <v>0.5967741935483871</v>
      </c>
      <c r="H45" s="1">
        <v>99</v>
      </c>
      <c r="I45" s="2">
        <v>58</v>
      </c>
      <c r="J45" s="3">
        <v>0.5858585858585859</v>
      </c>
      <c r="K45" s="1">
        <v>89</v>
      </c>
      <c r="L45" s="2">
        <v>38</v>
      </c>
      <c r="M45" s="3">
        <v>0.42696629213483145</v>
      </c>
      <c r="N45" s="1">
        <v>200</v>
      </c>
      <c r="O45" s="2">
        <v>93</v>
      </c>
      <c r="P45" s="3">
        <v>0.465</v>
      </c>
      <c r="Q45" s="1">
        <v>92</v>
      </c>
      <c r="R45" s="13">
        <v>44</v>
      </c>
      <c r="S45" s="9">
        <v>0.4782608695652174</v>
      </c>
    </row>
    <row r="46" spans="1:19" s="4" customFormat="1" ht="12.75">
      <c r="A46" s="8" t="s">
        <v>26</v>
      </c>
      <c r="B46" s="1">
        <v>87</v>
      </c>
      <c r="C46" s="2">
        <v>64</v>
      </c>
      <c r="D46" s="3">
        <v>0.735632183908046</v>
      </c>
      <c r="E46" s="1">
        <v>115</v>
      </c>
      <c r="F46" s="2">
        <v>79</v>
      </c>
      <c r="G46" s="3">
        <v>0.6869565217391305</v>
      </c>
      <c r="H46" s="1">
        <v>122</v>
      </c>
      <c r="I46" s="2">
        <v>96</v>
      </c>
      <c r="J46" s="3">
        <v>0.7868852459016393</v>
      </c>
      <c r="K46" s="1">
        <v>102</v>
      </c>
      <c r="L46" s="2">
        <v>71</v>
      </c>
      <c r="M46" s="3">
        <v>0.696078431372549</v>
      </c>
      <c r="N46" s="1">
        <v>63</v>
      </c>
      <c r="O46" s="2">
        <v>47</v>
      </c>
      <c r="P46" s="3">
        <v>0.746031746031746</v>
      </c>
      <c r="Q46" s="1">
        <v>50</v>
      </c>
      <c r="R46" s="13">
        <v>34</v>
      </c>
      <c r="S46" s="9">
        <v>0.68</v>
      </c>
    </row>
    <row r="47" spans="1:19" s="4" customFormat="1" ht="12.75">
      <c r="A47" s="8" t="s">
        <v>27</v>
      </c>
      <c r="B47" s="1">
        <v>20</v>
      </c>
      <c r="C47" s="2">
        <v>19</v>
      </c>
      <c r="D47" s="3">
        <v>0.95</v>
      </c>
      <c r="E47" s="1">
        <v>31</v>
      </c>
      <c r="F47" s="2">
        <v>22</v>
      </c>
      <c r="G47" s="3">
        <v>0.7096774193548387</v>
      </c>
      <c r="H47" s="1">
        <v>42</v>
      </c>
      <c r="I47" s="2">
        <v>30</v>
      </c>
      <c r="J47" s="3">
        <v>0.7142857142857143</v>
      </c>
      <c r="K47" s="1">
        <v>37</v>
      </c>
      <c r="L47" s="2">
        <v>24</v>
      </c>
      <c r="M47" s="3">
        <v>0.6486486486486487</v>
      </c>
      <c r="N47" s="1">
        <v>14</v>
      </c>
      <c r="O47" s="2">
        <v>10</v>
      </c>
      <c r="P47" s="3">
        <v>0.7142857142857143</v>
      </c>
      <c r="Q47" s="1">
        <v>13</v>
      </c>
      <c r="R47" s="13" t="s">
        <v>38</v>
      </c>
      <c r="S47" s="9">
        <v>0.5384615384615384</v>
      </c>
    </row>
    <row r="48" spans="1:19" s="4" customFormat="1" ht="12.75">
      <c r="A48" s="8" t="s">
        <v>37</v>
      </c>
      <c r="B48" s="1">
        <v>111</v>
      </c>
      <c r="C48" s="2">
        <v>90</v>
      </c>
      <c r="D48" s="3">
        <v>0.8108108108108109</v>
      </c>
      <c r="E48" s="1">
        <v>75</v>
      </c>
      <c r="F48" s="2">
        <v>60</v>
      </c>
      <c r="G48" s="3">
        <v>0.8</v>
      </c>
      <c r="H48" s="1">
        <v>70</v>
      </c>
      <c r="I48" s="2">
        <v>51</v>
      </c>
      <c r="J48" s="3">
        <v>0.7285714285714285</v>
      </c>
      <c r="K48" s="1">
        <v>76</v>
      </c>
      <c r="L48" s="2">
        <v>55</v>
      </c>
      <c r="M48" s="3">
        <v>0.7236842105263158</v>
      </c>
      <c r="N48" s="1">
        <v>57</v>
      </c>
      <c r="O48" s="2">
        <v>34</v>
      </c>
      <c r="P48" s="3">
        <v>0.5964912280701754</v>
      </c>
      <c r="Q48" s="1">
        <v>38</v>
      </c>
      <c r="R48" s="13">
        <v>29</v>
      </c>
      <c r="S48" s="9">
        <v>0.7631578947368421</v>
      </c>
    </row>
    <row r="49" spans="1:19" s="4" customFormat="1" ht="12.75">
      <c r="A49" s="8" t="s">
        <v>28</v>
      </c>
      <c r="B49" s="1">
        <v>18</v>
      </c>
      <c r="C49" s="2">
        <v>11</v>
      </c>
      <c r="D49" s="3">
        <v>0.6111111111111112</v>
      </c>
      <c r="E49" s="1">
        <v>10</v>
      </c>
      <c r="F49" s="2" t="s">
        <v>38</v>
      </c>
      <c r="G49" s="3">
        <v>0.6</v>
      </c>
      <c r="H49" s="1">
        <v>24</v>
      </c>
      <c r="I49" s="2">
        <v>18</v>
      </c>
      <c r="J49" s="3">
        <v>0.75</v>
      </c>
      <c r="K49" s="1">
        <v>33</v>
      </c>
      <c r="L49" s="2">
        <v>20</v>
      </c>
      <c r="M49" s="3">
        <v>0.6060606060606061</v>
      </c>
      <c r="N49" s="1">
        <v>116</v>
      </c>
      <c r="O49" s="2">
        <v>49</v>
      </c>
      <c r="P49" s="3">
        <v>0.4224137931034483</v>
      </c>
      <c r="Q49" s="1">
        <v>13</v>
      </c>
      <c r="R49" s="13" t="s">
        <v>38</v>
      </c>
      <c r="S49" s="9">
        <v>0.6153846153846154</v>
      </c>
    </row>
    <row r="50" spans="1:19" s="4" customFormat="1" ht="12.75">
      <c r="A50" s="8" t="s">
        <v>29</v>
      </c>
      <c r="B50" s="1">
        <v>49</v>
      </c>
      <c r="C50" s="2">
        <v>31</v>
      </c>
      <c r="D50" s="3">
        <v>0.6326530612244898</v>
      </c>
      <c r="E50" s="1">
        <v>64</v>
      </c>
      <c r="F50" s="2">
        <v>44</v>
      </c>
      <c r="G50" s="3">
        <v>0.6875</v>
      </c>
      <c r="H50" s="1">
        <v>86</v>
      </c>
      <c r="I50" s="2">
        <v>63</v>
      </c>
      <c r="J50" s="3">
        <v>0.7325581395348837</v>
      </c>
      <c r="K50" s="1">
        <v>107</v>
      </c>
      <c r="L50" s="2">
        <v>71</v>
      </c>
      <c r="M50" s="3">
        <v>0.6635514018691588</v>
      </c>
      <c r="N50" s="1">
        <v>96</v>
      </c>
      <c r="O50" s="2">
        <v>52</v>
      </c>
      <c r="P50" s="3">
        <v>0.5416666666666666</v>
      </c>
      <c r="Q50" s="1">
        <v>36</v>
      </c>
      <c r="R50" s="13">
        <v>23</v>
      </c>
      <c r="S50" s="9">
        <v>0.6388888888888888</v>
      </c>
    </row>
    <row r="51" spans="1:19" s="4" customFormat="1" ht="12.75">
      <c r="A51" s="8" t="s">
        <v>30</v>
      </c>
      <c r="B51" s="1">
        <v>207</v>
      </c>
      <c r="C51" s="2">
        <v>112</v>
      </c>
      <c r="D51" s="3">
        <v>0.5410628019323671</v>
      </c>
      <c r="E51" s="1">
        <v>201</v>
      </c>
      <c r="F51" s="2">
        <v>119</v>
      </c>
      <c r="G51" s="3">
        <v>0.5920398009950248</v>
      </c>
      <c r="H51" s="1">
        <v>200</v>
      </c>
      <c r="I51" s="2">
        <v>107</v>
      </c>
      <c r="J51" s="3">
        <v>0.535</v>
      </c>
      <c r="K51" s="1">
        <v>254</v>
      </c>
      <c r="L51" s="2">
        <v>132</v>
      </c>
      <c r="M51" s="3">
        <v>0.5196850393700787</v>
      </c>
      <c r="N51" s="1">
        <v>359</v>
      </c>
      <c r="O51" s="2">
        <v>174</v>
      </c>
      <c r="P51" s="3">
        <v>0.48467966573816157</v>
      </c>
      <c r="Q51" s="1">
        <v>227</v>
      </c>
      <c r="R51" s="13">
        <v>118</v>
      </c>
      <c r="S51" s="9">
        <v>0.5198237885462555</v>
      </c>
    </row>
    <row r="52" spans="1:19" s="4" customFormat="1" ht="12.75">
      <c r="A52" s="8" t="s">
        <v>31</v>
      </c>
      <c r="B52" s="1">
        <v>12</v>
      </c>
      <c r="C52" s="2" t="s">
        <v>38</v>
      </c>
      <c r="D52" s="3">
        <v>0.5833333333333334</v>
      </c>
      <c r="E52" s="1">
        <v>25</v>
      </c>
      <c r="F52" s="2">
        <v>21</v>
      </c>
      <c r="G52" s="3">
        <v>0.84</v>
      </c>
      <c r="H52" s="1">
        <v>14</v>
      </c>
      <c r="I52" s="2">
        <v>10</v>
      </c>
      <c r="J52" s="3">
        <v>0.7142857142857143</v>
      </c>
      <c r="K52" s="1">
        <v>55</v>
      </c>
      <c r="L52" s="2">
        <v>38</v>
      </c>
      <c r="M52" s="3">
        <v>0.6909090909090909</v>
      </c>
      <c r="N52" s="1">
        <v>26</v>
      </c>
      <c r="O52" s="2">
        <v>18</v>
      </c>
      <c r="P52" s="3">
        <v>0.6923076923076923</v>
      </c>
      <c r="Q52" s="1" t="s">
        <v>38</v>
      </c>
      <c r="R52" s="13" t="s">
        <v>38</v>
      </c>
      <c r="S52" s="9">
        <v>0.8</v>
      </c>
    </row>
    <row r="53" spans="1:19" s="4" customFormat="1" ht="12.75">
      <c r="A53" s="8" t="s">
        <v>32</v>
      </c>
      <c r="B53" s="1">
        <v>290</v>
      </c>
      <c r="C53" s="2">
        <v>203</v>
      </c>
      <c r="D53" s="3">
        <v>0.7</v>
      </c>
      <c r="E53" s="1">
        <v>367</v>
      </c>
      <c r="F53" s="2">
        <v>261</v>
      </c>
      <c r="G53" s="3">
        <v>0.7111716621253406</v>
      </c>
      <c r="H53" s="1">
        <v>394</v>
      </c>
      <c r="I53" s="2">
        <v>264</v>
      </c>
      <c r="J53" s="3">
        <v>0.6700507614213198</v>
      </c>
      <c r="K53" s="1">
        <v>331</v>
      </c>
      <c r="L53" s="2">
        <v>210</v>
      </c>
      <c r="M53" s="3">
        <v>0.6344410876132931</v>
      </c>
      <c r="N53" s="1">
        <v>188</v>
      </c>
      <c r="O53" s="2">
        <v>110</v>
      </c>
      <c r="P53" s="3">
        <v>0.5851063829787234</v>
      </c>
      <c r="Q53" s="1">
        <v>408</v>
      </c>
      <c r="R53" s="13">
        <v>268</v>
      </c>
      <c r="S53" s="9">
        <v>0.6568627450980392</v>
      </c>
    </row>
    <row r="54" spans="1:19" s="4" customFormat="1" ht="12.75">
      <c r="A54" s="8" t="s">
        <v>33</v>
      </c>
      <c r="B54" s="1">
        <v>12</v>
      </c>
      <c r="C54" s="2" t="s">
        <v>38</v>
      </c>
      <c r="D54" s="3">
        <v>0.6666666666666666</v>
      </c>
      <c r="E54" s="1">
        <v>15</v>
      </c>
      <c r="F54" s="2">
        <v>13</v>
      </c>
      <c r="G54" s="3">
        <v>0.8666666666666667</v>
      </c>
      <c r="H54" s="1">
        <v>27</v>
      </c>
      <c r="I54" s="2">
        <v>22</v>
      </c>
      <c r="J54" s="3">
        <v>0.8148148148148148</v>
      </c>
      <c r="K54" s="1">
        <v>43</v>
      </c>
      <c r="L54" s="2">
        <v>32</v>
      </c>
      <c r="M54" s="3">
        <v>0.7441860465116279</v>
      </c>
      <c r="N54" s="1">
        <v>23</v>
      </c>
      <c r="O54" s="2">
        <v>19</v>
      </c>
      <c r="P54" s="3">
        <v>0.8260869565217391</v>
      </c>
      <c r="Q54" s="1" t="s">
        <v>38</v>
      </c>
      <c r="R54" s="13" t="s">
        <v>38</v>
      </c>
      <c r="S54" s="9" t="s">
        <v>57</v>
      </c>
    </row>
    <row r="55" spans="1:19" s="4" customFormat="1" ht="13.5" thickBot="1">
      <c r="A55" s="24" t="s">
        <v>34</v>
      </c>
      <c r="B55" s="25">
        <v>22</v>
      </c>
      <c r="C55" s="26">
        <v>12</v>
      </c>
      <c r="D55" s="27">
        <v>0.5454545454545454</v>
      </c>
      <c r="E55" s="25">
        <v>38</v>
      </c>
      <c r="F55" s="26">
        <v>26</v>
      </c>
      <c r="G55" s="27">
        <v>0.6842105263157895</v>
      </c>
      <c r="H55" s="25">
        <v>39</v>
      </c>
      <c r="I55" s="26">
        <v>28</v>
      </c>
      <c r="J55" s="27">
        <v>0.717948717948718</v>
      </c>
      <c r="K55" s="25">
        <v>49</v>
      </c>
      <c r="L55" s="26">
        <v>33</v>
      </c>
      <c r="M55" s="27">
        <v>0.673469387755102</v>
      </c>
      <c r="N55" s="25">
        <v>79</v>
      </c>
      <c r="O55" s="26">
        <v>54</v>
      </c>
      <c r="P55" s="27">
        <v>0.6835443037974683</v>
      </c>
      <c r="Q55" s="25" t="s">
        <v>38</v>
      </c>
      <c r="R55" s="36" t="s">
        <v>38</v>
      </c>
      <c r="S55" s="28">
        <v>0.5</v>
      </c>
    </row>
    <row r="56" spans="1:19" s="6" customFormat="1" ht="14.25" thickBot="1" thickTop="1">
      <c r="A56" s="10" t="s">
        <v>36</v>
      </c>
      <c r="B56" s="31">
        <v>2363</v>
      </c>
      <c r="C56" s="32">
        <v>1674</v>
      </c>
      <c r="D56" s="23">
        <v>0.7084214980956411</v>
      </c>
      <c r="E56" s="31">
        <v>2534</v>
      </c>
      <c r="F56" s="32">
        <v>1828</v>
      </c>
      <c r="G56" s="33">
        <v>0.7213891081294396</v>
      </c>
      <c r="H56" s="31">
        <v>2724</v>
      </c>
      <c r="I56" s="32">
        <v>1886</v>
      </c>
      <c r="J56" s="33">
        <v>0.6923641703377387</v>
      </c>
      <c r="K56" s="31">
        <v>2957</v>
      </c>
      <c r="L56" s="32">
        <v>1890</v>
      </c>
      <c r="M56" s="33">
        <v>0.6391613121406832</v>
      </c>
      <c r="N56" s="31">
        <v>3704</v>
      </c>
      <c r="O56" s="32">
        <v>2049</v>
      </c>
      <c r="P56" s="33">
        <v>0.5531857451403888</v>
      </c>
      <c r="Q56" s="31">
        <v>2233</v>
      </c>
      <c r="R56" s="34">
        <v>1446</v>
      </c>
      <c r="S56" s="35">
        <v>0.6475593372145096</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4" s="44" customFormat="1" ht="12.75">
      <c r="A59" s="63" t="s">
        <v>46</v>
      </c>
      <c r="B59" s="64"/>
      <c r="C59" s="87" t="s">
        <v>55</v>
      </c>
      <c r="D59" s="87"/>
      <c r="E59" s="87"/>
      <c r="F59" s="87"/>
      <c r="G59" s="87"/>
      <c r="H59" s="87"/>
      <c r="I59" s="87"/>
      <c r="J59" s="87"/>
      <c r="K59" s="87"/>
      <c r="L59" s="87"/>
      <c r="M59" s="87"/>
      <c r="N59" s="87"/>
      <c r="O59" s="87"/>
      <c r="P59" s="87"/>
      <c r="Q59" s="87"/>
      <c r="R59" s="87"/>
      <c r="S59" s="87"/>
      <c r="T59" s="45"/>
      <c r="U59" s="45"/>
      <c r="V59" s="45"/>
      <c r="W59" s="45"/>
      <c r="X59" s="45"/>
    </row>
    <row r="60" spans="1:24" s="44" customFormat="1" ht="12.75" customHeight="1">
      <c r="A60" s="86" t="s">
        <v>6</v>
      </c>
      <c r="B60" s="86"/>
      <c r="C60" s="87" t="s">
        <v>53</v>
      </c>
      <c r="D60" s="87"/>
      <c r="E60" s="87"/>
      <c r="F60" s="87"/>
      <c r="G60" s="87"/>
      <c r="H60" s="87"/>
      <c r="I60" s="87"/>
      <c r="J60" s="87"/>
      <c r="K60" s="87"/>
      <c r="L60" s="87"/>
      <c r="M60" s="87"/>
      <c r="N60" s="87"/>
      <c r="O60" s="87"/>
      <c r="P60" s="87"/>
      <c r="Q60" s="87"/>
      <c r="R60" s="87"/>
      <c r="S60" s="87"/>
      <c r="T60" s="45"/>
      <c r="V60" s="45"/>
      <c r="W60" s="45"/>
      <c r="X60" s="45"/>
    </row>
    <row r="61" spans="1:24" s="44" customFormat="1" ht="22.5">
      <c r="A61" s="59" t="s">
        <v>7</v>
      </c>
      <c r="B61" s="60"/>
      <c r="C61" s="87" t="s">
        <v>40</v>
      </c>
      <c r="D61" s="87"/>
      <c r="E61" s="87"/>
      <c r="F61" s="87"/>
      <c r="G61" s="87"/>
      <c r="H61" s="87"/>
      <c r="I61" s="87"/>
      <c r="J61" s="87"/>
      <c r="K61" s="87"/>
      <c r="L61" s="87"/>
      <c r="M61" s="87"/>
      <c r="N61" s="87"/>
      <c r="O61" s="87"/>
      <c r="P61" s="87"/>
      <c r="Q61" s="87"/>
      <c r="R61" s="87"/>
      <c r="S61" s="87"/>
      <c r="T61" s="45"/>
      <c r="U61" s="46"/>
      <c r="V61" s="45"/>
      <c r="W61" s="45"/>
      <c r="X61" s="45"/>
    </row>
    <row r="62" spans="1:24" s="46" customFormat="1" ht="22.5" customHeight="1">
      <c r="A62" s="86" t="s">
        <v>41</v>
      </c>
      <c r="B62" s="86"/>
      <c r="C62" s="87" t="s">
        <v>47</v>
      </c>
      <c r="D62" s="87"/>
      <c r="E62" s="87"/>
      <c r="F62" s="87"/>
      <c r="G62" s="87"/>
      <c r="H62" s="87"/>
      <c r="I62" s="87"/>
      <c r="J62" s="87"/>
      <c r="K62" s="87"/>
      <c r="L62" s="87"/>
      <c r="M62" s="87"/>
      <c r="N62" s="87"/>
      <c r="O62" s="87"/>
      <c r="P62" s="87"/>
      <c r="Q62" s="87"/>
      <c r="R62" s="87"/>
      <c r="S62" s="87"/>
      <c r="T62" s="54"/>
      <c r="U62" s="44"/>
      <c r="V62" s="47"/>
      <c r="W62" s="47"/>
      <c r="X62" s="47"/>
    </row>
    <row r="63" spans="1:24" s="44" customFormat="1" ht="23.25" customHeight="1">
      <c r="A63" s="86" t="s">
        <v>14</v>
      </c>
      <c r="B63" s="86"/>
      <c r="C63" s="87" t="s">
        <v>42</v>
      </c>
      <c r="D63" s="87"/>
      <c r="E63" s="87"/>
      <c r="F63" s="87"/>
      <c r="G63" s="87"/>
      <c r="H63" s="87"/>
      <c r="I63" s="87"/>
      <c r="J63" s="87"/>
      <c r="K63" s="87"/>
      <c r="L63" s="87"/>
      <c r="M63" s="87"/>
      <c r="N63" s="87"/>
      <c r="O63" s="87"/>
      <c r="P63" s="87"/>
      <c r="Q63" s="87"/>
      <c r="R63" s="87"/>
      <c r="S63" s="87"/>
      <c r="T63" s="45"/>
      <c r="V63" s="45"/>
      <c r="W63" s="45"/>
      <c r="X63" s="45"/>
    </row>
    <row r="64" spans="1:24"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c r="V64" s="45"/>
      <c r="W64" s="45"/>
      <c r="X64" s="45"/>
    </row>
    <row r="65" spans="1:20" s="44" customFormat="1" ht="24.75" customHeight="1">
      <c r="A65" s="86" t="s">
        <v>5</v>
      </c>
      <c r="B65" s="86"/>
      <c r="C65" s="87" t="s">
        <v>43</v>
      </c>
      <c r="D65" s="87"/>
      <c r="E65" s="87"/>
      <c r="F65" s="87"/>
      <c r="G65" s="87"/>
      <c r="H65" s="87"/>
      <c r="I65" s="87"/>
      <c r="J65" s="87"/>
      <c r="K65" s="87"/>
      <c r="L65" s="87"/>
      <c r="M65" s="87"/>
      <c r="N65" s="87"/>
      <c r="O65" s="87"/>
      <c r="P65" s="87"/>
      <c r="Q65" s="87"/>
      <c r="R65" s="87"/>
      <c r="S65" s="87"/>
      <c r="T65" s="54"/>
    </row>
    <row r="66" spans="1:24" s="53" customFormat="1" ht="12.75">
      <c r="A66" s="61" t="s">
        <v>38</v>
      </c>
      <c r="B66" s="61"/>
      <c r="C66" s="62" t="s">
        <v>52</v>
      </c>
      <c r="D66" s="62"/>
      <c r="E66" s="62"/>
      <c r="F66" s="62"/>
      <c r="G66" s="62"/>
      <c r="H66" s="62"/>
      <c r="I66" s="62"/>
      <c r="J66" s="62"/>
      <c r="K66" s="62"/>
      <c r="L66" s="62"/>
      <c r="M66" s="62"/>
      <c r="N66" s="62"/>
      <c r="O66" s="62"/>
      <c r="P66" s="62"/>
      <c r="Q66" s="62"/>
      <c r="R66" s="62"/>
      <c r="S66" s="62"/>
      <c r="T66" s="52"/>
      <c r="U66" s="52"/>
      <c r="V66" s="52"/>
      <c r="W66" s="52"/>
      <c r="X66" s="52"/>
    </row>
    <row r="67" spans="1:20" s="44" customFormat="1" ht="37.5" customHeight="1">
      <c r="A67" s="88" t="s">
        <v>56</v>
      </c>
      <c r="B67" s="88"/>
      <c r="C67" s="88"/>
      <c r="D67" s="88"/>
      <c r="E67" s="88"/>
      <c r="F67" s="88"/>
      <c r="G67" s="88"/>
      <c r="H67" s="88"/>
      <c r="I67" s="88"/>
      <c r="J67" s="88"/>
      <c r="K67" s="88"/>
      <c r="L67" s="88"/>
      <c r="M67" s="88"/>
      <c r="N67" s="88"/>
      <c r="O67" s="88"/>
      <c r="P67" s="88"/>
      <c r="Q67" s="88"/>
      <c r="R67" s="88"/>
      <c r="S67" s="88"/>
      <c r="T67" s="55"/>
    </row>
    <row r="68" spans="1:20" ht="12.75">
      <c r="A68" s="44"/>
      <c r="B68" s="44"/>
      <c r="C68" s="44"/>
      <c r="D68" s="44"/>
      <c r="E68" s="44"/>
      <c r="F68" s="44"/>
      <c r="G68" s="44"/>
      <c r="H68" s="44"/>
      <c r="I68" s="44"/>
      <c r="J68" s="44"/>
      <c r="K68" s="44"/>
      <c r="L68" s="44"/>
      <c r="M68" s="44"/>
      <c r="N68" s="44"/>
      <c r="O68" s="44"/>
      <c r="P68" s="44"/>
      <c r="Q68" s="44"/>
      <c r="R68" s="51"/>
      <c r="S68" s="44"/>
      <c r="T68" s="41"/>
    </row>
  </sheetData>
  <sheetProtection/>
  <mergeCells count="26">
    <mergeCell ref="C65:S65"/>
    <mergeCell ref="A67:S67"/>
    <mergeCell ref="A65:B65"/>
    <mergeCell ref="C61:S61"/>
    <mergeCell ref="C62:S62"/>
    <mergeCell ref="A63:B63"/>
    <mergeCell ref="C63:S63"/>
    <mergeCell ref="A62:B62"/>
    <mergeCell ref="N33:P33"/>
    <mergeCell ref="Q33:S33"/>
    <mergeCell ref="A60:B60"/>
    <mergeCell ref="C60:S60"/>
    <mergeCell ref="B33:D33"/>
    <mergeCell ref="E33:G33"/>
    <mergeCell ref="H33:J33"/>
    <mergeCell ref="K33:M33"/>
    <mergeCell ref="C59:S59"/>
    <mergeCell ref="A1:R1"/>
    <mergeCell ref="A2:R2"/>
    <mergeCell ref="A4:S4"/>
    <mergeCell ref="B7:D7"/>
    <mergeCell ref="E7:G7"/>
    <mergeCell ref="H7:J7"/>
    <mergeCell ref="K7:M7"/>
    <mergeCell ref="N7:P7"/>
    <mergeCell ref="Q7:S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2"/>
  <dimension ref="A1:X68"/>
  <sheetViews>
    <sheetView zoomScaleSheetLayoutView="100" zoomScalePageLayoutView="0" workbookViewId="0" topLeftCell="A1">
      <selection activeCell="Q5" sqref="Q5:S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2" t="s">
        <v>50</v>
      </c>
      <c r="B1" s="73"/>
      <c r="C1" s="73"/>
      <c r="D1" s="73"/>
      <c r="E1" s="73"/>
      <c r="F1" s="73"/>
      <c r="G1" s="73"/>
      <c r="H1" s="73"/>
      <c r="I1" s="73"/>
      <c r="J1" s="73"/>
      <c r="K1" s="73"/>
      <c r="L1" s="73"/>
      <c r="M1" s="73"/>
      <c r="N1" s="73"/>
      <c r="O1" s="73"/>
      <c r="P1" s="73"/>
      <c r="Q1" s="73"/>
      <c r="R1" s="73"/>
    </row>
    <row r="2" spans="1:18" ht="15">
      <c r="A2" s="74" t="str">
        <f>'6 Months'!A2:R2</f>
        <v>Reporting Period: 3 month period ending June 2009</v>
      </c>
      <c r="B2" s="74"/>
      <c r="C2" s="74"/>
      <c r="D2" s="74"/>
      <c r="E2" s="74"/>
      <c r="F2" s="74"/>
      <c r="G2" s="74"/>
      <c r="H2" s="74"/>
      <c r="I2" s="74"/>
      <c r="J2" s="74"/>
      <c r="K2" s="74"/>
      <c r="L2" s="74"/>
      <c r="M2" s="74"/>
      <c r="N2" s="74"/>
      <c r="O2" s="74"/>
      <c r="P2" s="74"/>
      <c r="Q2" s="74"/>
      <c r="R2" s="74"/>
    </row>
    <row r="3" spans="1:18" ht="12.75">
      <c r="A3" s="12"/>
      <c r="C3" s="37" t="str">
        <f>'6 Months'!C3</f>
        <v>Report run date 23 July 2009</v>
      </c>
      <c r="D3" s="12"/>
      <c r="E3" s="12"/>
      <c r="F3" s="12"/>
      <c r="G3" s="12"/>
      <c r="H3" s="12"/>
      <c r="I3" s="12"/>
      <c r="J3" s="12"/>
      <c r="K3" s="12"/>
      <c r="L3" s="12"/>
      <c r="M3" s="12"/>
      <c r="N3" s="12"/>
      <c r="O3" s="12"/>
      <c r="P3" s="12"/>
      <c r="Q3" s="12"/>
      <c r="R3" s="12"/>
    </row>
    <row r="4" spans="1:19" ht="34.5" customHeight="1">
      <c r="A4" s="75" t="s">
        <v>61</v>
      </c>
      <c r="B4" s="75"/>
      <c r="C4" s="75"/>
      <c r="D4" s="75"/>
      <c r="E4" s="75"/>
      <c r="F4" s="75"/>
      <c r="G4" s="75"/>
      <c r="H4" s="75"/>
      <c r="I4" s="75"/>
      <c r="J4" s="75"/>
      <c r="K4" s="75"/>
      <c r="L4" s="75"/>
      <c r="M4" s="75"/>
      <c r="N4" s="75"/>
      <c r="O4" s="75"/>
      <c r="P4" s="75"/>
      <c r="Q4" s="75"/>
      <c r="R4" s="75"/>
      <c r="S4" s="75"/>
    </row>
    <row r="5" spans="1:19" ht="12.75">
      <c r="A5" s="42"/>
      <c r="B5" s="42"/>
      <c r="C5" s="42"/>
      <c r="D5" s="42"/>
      <c r="E5" s="42"/>
      <c r="F5" s="42"/>
      <c r="G5" s="42"/>
      <c r="H5" s="42"/>
      <c r="I5" s="42"/>
      <c r="J5" s="42"/>
      <c r="K5" s="42"/>
      <c r="L5" s="42"/>
      <c r="M5" s="42"/>
      <c r="N5" s="42"/>
      <c r="O5" s="42"/>
      <c r="P5" s="42"/>
      <c r="Q5" s="71"/>
      <c r="R5" s="71"/>
      <c r="S5" s="71"/>
    </row>
    <row r="6" ht="12.75" customHeight="1" thickBot="1">
      <c r="A6" s="6" t="s">
        <v>44</v>
      </c>
    </row>
    <row r="7" spans="1:19" ht="33" customHeight="1">
      <c r="A7" s="7" t="s">
        <v>35</v>
      </c>
      <c r="B7" s="76" t="s">
        <v>0</v>
      </c>
      <c r="C7" s="77"/>
      <c r="D7" s="78"/>
      <c r="E7" s="76" t="s">
        <v>1</v>
      </c>
      <c r="F7" s="77"/>
      <c r="G7" s="78"/>
      <c r="H7" s="76" t="s">
        <v>2</v>
      </c>
      <c r="I7" s="77"/>
      <c r="J7" s="78"/>
      <c r="K7" s="76" t="s">
        <v>3</v>
      </c>
      <c r="L7" s="77"/>
      <c r="M7" s="78"/>
      <c r="N7" s="76" t="s">
        <v>4</v>
      </c>
      <c r="O7" s="77"/>
      <c r="P7" s="78"/>
      <c r="Q7" s="76" t="s">
        <v>5</v>
      </c>
      <c r="R7" s="77"/>
      <c r="S7" s="79"/>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1645</v>
      </c>
      <c r="C9" s="16">
        <v>1442</v>
      </c>
      <c r="D9" s="17">
        <v>0.8765957446808511</v>
      </c>
      <c r="E9" s="15">
        <v>470</v>
      </c>
      <c r="F9" s="15">
        <v>425</v>
      </c>
      <c r="G9" s="17">
        <v>0.9042553191489362</v>
      </c>
      <c r="H9" s="15">
        <v>202</v>
      </c>
      <c r="I9" s="15">
        <v>157</v>
      </c>
      <c r="J9" s="17">
        <v>0.7772277227722773</v>
      </c>
      <c r="K9" s="15">
        <v>358</v>
      </c>
      <c r="L9" s="15">
        <v>310</v>
      </c>
      <c r="M9" s="17">
        <v>0.8659217877094972</v>
      </c>
      <c r="N9" s="15">
        <v>347</v>
      </c>
      <c r="O9" s="15">
        <v>317</v>
      </c>
      <c r="P9" s="17">
        <v>0.9135446685878963</v>
      </c>
      <c r="Q9" s="15">
        <v>268</v>
      </c>
      <c r="R9" s="15">
        <v>233</v>
      </c>
      <c r="S9" s="18">
        <v>0.8694029850746269</v>
      </c>
    </row>
    <row r="10" spans="1:19" s="4" customFormat="1" ht="12.75">
      <c r="A10" s="8" t="s">
        <v>16</v>
      </c>
      <c r="B10" s="1">
        <v>783</v>
      </c>
      <c r="C10" s="2">
        <v>605</v>
      </c>
      <c r="D10" s="3">
        <v>0.7726692209450831</v>
      </c>
      <c r="E10" s="1">
        <v>343</v>
      </c>
      <c r="F10" s="1">
        <v>276</v>
      </c>
      <c r="G10" s="3">
        <v>0.8046647230320699</v>
      </c>
      <c r="H10" s="1">
        <v>308</v>
      </c>
      <c r="I10" s="1">
        <v>222</v>
      </c>
      <c r="J10" s="3">
        <v>0.7207792207792207</v>
      </c>
      <c r="K10" s="1">
        <v>16</v>
      </c>
      <c r="L10" s="1">
        <v>13</v>
      </c>
      <c r="M10" s="3">
        <v>0.8125</v>
      </c>
      <c r="N10" s="1">
        <v>40</v>
      </c>
      <c r="O10" s="1">
        <v>37</v>
      </c>
      <c r="P10" s="3">
        <v>0.925</v>
      </c>
      <c r="Q10" s="1">
        <v>76</v>
      </c>
      <c r="R10" s="1">
        <v>57</v>
      </c>
      <c r="S10" s="9">
        <v>0.75</v>
      </c>
    </row>
    <row r="11" spans="1:19" s="4" customFormat="1" ht="12.75">
      <c r="A11" s="8" t="s">
        <v>17</v>
      </c>
      <c r="B11" s="1">
        <v>1673</v>
      </c>
      <c r="C11" s="2">
        <v>1478</v>
      </c>
      <c r="D11" s="3">
        <v>0.8834429169157203</v>
      </c>
      <c r="E11" s="1">
        <v>965</v>
      </c>
      <c r="F11" s="1">
        <v>877</v>
      </c>
      <c r="G11" s="3">
        <v>0.9088082901554404</v>
      </c>
      <c r="H11" s="1">
        <v>243</v>
      </c>
      <c r="I11" s="1">
        <v>199</v>
      </c>
      <c r="J11" s="3">
        <v>0.8189300411522634</v>
      </c>
      <c r="K11" s="1">
        <v>85</v>
      </c>
      <c r="L11" s="1">
        <v>77</v>
      </c>
      <c r="M11" s="3">
        <v>0.9058823529411765</v>
      </c>
      <c r="N11" s="1">
        <v>130</v>
      </c>
      <c r="O11" s="1">
        <v>118</v>
      </c>
      <c r="P11" s="3">
        <v>0.9076923076923077</v>
      </c>
      <c r="Q11" s="1">
        <v>250</v>
      </c>
      <c r="R11" s="1">
        <v>207</v>
      </c>
      <c r="S11" s="9">
        <v>0.828</v>
      </c>
    </row>
    <row r="12" spans="1:19" s="4" customFormat="1" ht="12.75">
      <c r="A12" s="8" t="s">
        <v>18</v>
      </c>
      <c r="B12" s="1">
        <v>967</v>
      </c>
      <c r="C12" s="2">
        <v>883</v>
      </c>
      <c r="D12" s="3">
        <v>0.9131334022750776</v>
      </c>
      <c r="E12" s="1">
        <v>410</v>
      </c>
      <c r="F12" s="1">
        <v>382</v>
      </c>
      <c r="G12" s="3">
        <v>0.9317073170731708</v>
      </c>
      <c r="H12" s="1">
        <v>203</v>
      </c>
      <c r="I12" s="1">
        <v>179</v>
      </c>
      <c r="J12" s="3">
        <v>0.8817733990147784</v>
      </c>
      <c r="K12" s="1">
        <v>107</v>
      </c>
      <c r="L12" s="1">
        <v>90</v>
      </c>
      <c r="M12" s="3">
        <v>0.8411214953271028</v>
      </c>
      <c r="N12" s="1">
        <v>110</v>
      </c>
      <c r="O12" s="1">
        <v>104</v>
      </c>
      <c r="P12" s="3">
        <v>0.9454545454545454</v>
      </c>
      <c r="Q12" s="1">
        <v>137</v>
      </c>
      <c r="R12" s="1">
        <v>128</v>
      </c>
      <c r="S12" s="9">
        <v>0.9343065693430657</v>
      </c>
    </row>
    <row r="13" spans="1:19" s="4" customFormat="1" ht="12.75">
      <c r="A13" s="8" t="s">
        <v>19</v>
      </c>
      <c r="B13" s="1">
        <v>2227</v>
      </c>
      <c r="C13" s="2">
        <v>1859</v>
      </c>
      <c r="D13" s="3">
        <v>0.834755276156264</v>
      </c>
      <c r="E13" s="1">
        <v>310</v>
      </c>
      <c r="F13" s="1">
        <v>272</v>
      </c>
      <c r="G13" s="3">
        <v>0.8774193548387097</v>
      </c>
      <c r="H13" s="1">
        <v>660</v>
      </c>
      <c r="I13" s="1">
        <v>484</v>
      </c>
      <c r="J13" s="3">
        <v>0.7333333333333333</v>
      </c>
      <c r="K13" s="1">
        <v>751</v>
      </c>
      <c r="L13" s="1">
        <v>642</v>
      </c>
      <c r="M13" s="3">
        <v>0.8548601864181092</v>
      </c>
      <c r="N13" s="1">
        <v>277</v>
      </c>
      <c r="O13" s="1">
        <v>259</v>
      </c>
      <c r="P13" s="3">
        <v>0.9350180505415162</v>
      </c>
      <c r="Q13" s="1">
        <v>229</v>
      </c>
      <c r="R13" s="1">
        <v>202</v>
      </c>
      <c r="S13" s="9">
        <v>0.8820960698689956</v>
      </c>
    </row>
    <row r="14" spans="1:19" s="4" customFormat="1" ht="12.75">
      <c r="A14" s="8" t="s">
        <v>20</v>
      </c>
      <c r="B14" s="1">
        <v>599</v>
      </c>
      <c r="C14" s="2">
        <v>522</v>
      </c>
      <c r="D14" s="3">
        <v>0.8714524207011686</v>
      </c>
      <c r="E14" s="1">
        <v>239</v>
      </c>
      <c r="F14" s="1">
        <v>214</v>
      </c>
      <c r="G14" s="3">
        <v>0.895397489539749</v>
      </c>
      <c r="H14" s="1">
        <v>285</v>
      </c>
      <c r="I14" s="1">
        <v>242</v>
      </c>
      <c r="J14" s="3">
        <v>0.8491228070175438</v>
      </c>
      <c r="K14" s="1">
        <v>29</v>
      </c>
      <c r="L14" s="1">
        <v>27</v>
      </c>
      <c r="M14" s="3">
        <v>0.9310344827586207</v>
      </c>
      <c r="N14" s="1">
        <v>11</v>
      </c>
      <c r="O14" s="1">
        <v>10</v>
      </c>
      <c r="P14" s="3">
        <v>0.9090909090909091</v>
      </c>
      <c r="Q14" s="1">
        <v>35</v>
      </c>
      <c r="R14" s="1">
        <v>29</v>
      </c>
      <c r="S14" s="9">
        <v>0.8285714285714286</v>
      </c>
    </row>
    <row r="15" spans="1:19" s="4" customFormat="1" ht="12.75">
      <c r="A15" s="8" t="s">
        <v>21</v>
      </c>
      <c r="B15" s="1">
        <v>607</v>
      </c>
      <c r="C15" s="2">
        <v>554</v>
      </c>
      <c r="D15" s="3">
        <v>0.9126853377265239</v>
      </c>
      <c r="E15" s="1">
        <v>252</v>
      </c>
      <c r="F15" s="1">
        <v>230</v>
      </c>
      <c r="G15" s="3">
        <v>0.9126984126984127</v>
      </c>
      <c r="H15" s="1">
        <v>153</v>
      </c>
      <c r="I15" s="1">
        <v>138</v>
      </c>
      <c r="J15" s="3">
        <v>0.9019607843137255</v>
      </c>
      <c r="K15" s="1">
        <v>78</v>
      </c>
      <c r="L15" s="1">
        <v>75</v>
      </c>
      <c r="M15" s="3">
        <v>0.9615384615384616</v>
      </c>
      <c r="N15" s="1">
        <v>49</v>
      </c>
      <c r="O15" s="1">
        <v>46</v>
      </c>
      <c r="P15" s="3">
        <v>0.9387755102040817</v>
      </c>
      <c r="Q15" s="1">
        <v>75</v>
      </c>
      <c r="R15" s="1">
        <v>65</v>
      </c>
      <c r="S15" s="9">
        <v>0.8666666666666667</v>
      </c>
    </row>
    <row r="16" spans="1:19" s="4" customFormat="1" ht="12.75">
      <c r="A16" s="8" t="s">
        <v>22</v>
      </c>
      <c r="B16" s="1">
        <v>444</v>
      </c>
      <c r="C16" s="2">
        <v>320</v>
      </c>
      <c r="D16" s="3">
        <v>0.7207207207207207</v>
      </c>
      <c r="E16" s="1">
        <v>126</v>
      </c>
      <c r="F16" s="1">
        <v>108</v>
      </c>
      <c r="G16" s="3">
        <v>0.8571428571428571</v>
      </c>
      <c r="H16" s="1">
        <v>254</v>
      </c>
      <c r="I16" s="1">
        <v>165</v>
      </c>
      <c r="J16" s="3">
        <v>0.6496062992125984</v>
      </c>
      <c r="K16" s="1">
        <v>13</v>
      </c>
      <c r="L16" s="1" t="s">
        <v>38</v>
      </c>
      <c r="M16" s="3">
        <v>0.6923076923076923</v>
      </c>
      <c r="N16" s="1">
        <v>20</v>
      </c>
      <c r="O16" s="1">
        <v>16</v>
      </c>
      <c r="P16" s="3">
        <v>0.8</v>
      </c>
      <c r="Q16" s="1">
        <v>31</v>
      </c>
      <c r="R16" s="1">
        <v>22</v>
      </c>
      <c r="S16" s="9">
        <v>0.7096774193548387</v>
      </c>
    </row>
    <row r="17" spans="1:19" s="4" customFormat="1" ht="12.75">
      <c r="A17" s="8" t="s">
        <v>23</v>
      </c>
      <c r="B17" s="1">
        <v>604</v>
      </c>
      <c r="C17" s="2">
        <v>497</v>
      </c>
      <c r="D17" s="3">
        <v>0.8228476821192053</v>
      </c>
      <c r="E17" s="1">
        <v>291</v>
      </c>
      <c r="F17" s="1">
        <v>253</v>
      </c>
      <c r="G17" s="3">
        <v>0.8694158075601375</v>
      </c>
      <c r="H17" s="1">
        <v>192</v>
      </c>
      <c r="I17" s="1">
        <v>146</v>
      </c>
      <c r="J17" s="3">
        <v>0.7604166666666666</v>
      </c>
      <c r="K17" s="1">
        <v>28</v>
      </c>
      <c r="L17" s="1">
        <v>21</v>
      </c>
      <c r="M17" s="3">
        <v>0.75</v>
      </c>
      <c r="N17" s="1">
        <v>30</v>
      </c>
      <c r="O17" s="1">
        <v>27</v>
      </c>
      <c r="P17" s="3">
        <v>0.9</v>
      </c>
      <c r="Q17" s="1">
        <v>63</v>
      </c>
      <c r="R17" s="1">
        <v>50</v>
      </c>
      <c r="S17" s="9">
        <v>0.7936507936507936</v>
      </c>
    </row>
    <row r="18" spans="1:19" s="4" customFormat="1" ht="12.75">
      <c r="A18" s="8" t="s">
        <v>24</v>
      </c>
      <c r="B18" s="1">
        <v>429</v>
      </c>
      <c r="C18" s="2">
        <v>375</v>
      </c>
      <c r="D18" s="3">
        <v>0.8741258741258742</v>
      </c>
      <c r="E18" s="1">
        <v>262</v>
      </c>
      <c r="F18" s="1">
        <v>232</v>
      </c>
      <c r="G18" s="3">
        <v>0.8854961832061069</v>
      </c>
      <c r="H18" s="1">
        <v>81</v>
      </c>
      <c r="I18" s="1">
        <v>72</v>
      </c>
      <c r="J18" s="3">
        <v>0.8888888888888888</v>
      </c>
      <c r="K18" s="1" t="s">
        <v>38</v>
      </c>
      <c r="L18" s="1" t="s">
        <v>38</v>
      </c>
      <c r="M18" s="3">
        <v>1</v>
      </c>
      <c r="N18" s="1">
        <v>20</v>
      </c>
      <c r="O18" s="1">
        <v>19</v>
      </c>
      <c r="P18" s="3">
        <v>0.95</v>
      </c>
      <c r="Q18" s="1">
        <v>58</v>
      </c>
      <c r="R18" s="1">
        <v>44</v>
      </c>
      <c r="S18" s="9">
        <v>0.7586206896551724</v>
      </c>
    </row>
    <row r="19" spans="1:19" s="4" customFormat="1" ht="12.75">
      <c r="A19" s="8" t="s">
        <v>25</v>
      </c>
      <c r="B19" s="1">
        <v>588</v>
      </c>
      <c r="C19" s="2">
        <v>449</v>
      </c>
      <c r="D19" s="3">
        <v>0.7636054421768708</v>
      </c>
      <c r="E19" s="1">
        <v>205</v>
      </c>
      <c r="F19" s="1">
        <v>171</v>
      </c>
      <c r="G19" s="3">
        <v>0.8341463414634146</v>
      </c>
      <c r="H19" s="1">
        <v>316</v>
      </c>
      <c r="I19" s="1">
        <v>225</v>
      </c>
      <c r="J19" s="3">
        <v>0.7120253164556962</v>
      </c>
      <c r="K19" s="1">
        <v>10</v>
      </c>
      <c r="L19" s="1" t="s">
        <v>38</v>
      </c>
      <c r="M19" s="3">
        <v>0.9</v>
      </c>
      <c r="N19" s="1" t="s">
        <v>38</v>
      </c>
      <c r="O19" s="1" t="s">
        <v>38</v>
      </c>
      <c r="P19" s="3">
        <v>1</v>
      </c>
      <c r="Q19" s="1">
        <v>53</v>
      </c>
      <c r="R19" s="1">
        <v>40</v>
      </c>
      <c r="S19" s="9">
        <v>0.7547169811320755</v>
      </c>
    </row>
    <row r="20" spans="1:19" s="4" customFormat="1" ht="12.75">
      <c r="A20" s="8" t="s">
        <v>26</v>
      </c>
      <c r="B20" s="1">
        <v>499</v>
      </c>
      <c r="C20" s="2">
        <v>461</v>
      </c>
      <c r="D20" s="3">
        <v>0.9238476953907816</v>
      </c>
      <c r="E20" s="1">
        <v>323</v>
      </c>
      <c r="F20" s="1">
        <v>302</v>
      </c>
      <c r="G20" s="3">
        <v>0.934984520123839</v>
      </c>
      <c r="H20" s="1">
        <v>65</v>
      </c>
      <c r="I20" s="1">
        <v>62</v>
      </c>
      <c r="J20" s="3">
        <v>0.9538461538461539</v>
      </c>
      <c r="K20" s="1">
        <v>19</v>
      </c>
      <c r="L20" s="1">
        <v>18</v>
      </c>
      <c r="M20" s="3">
        <v>0.9473684210526315</v>
      </c>
      <c r="N20" s="1">
        <v>18</v>
      </c>
      <c r="O20" s="1">
        <v>18</v>
      </c>
      <c r="P20" s="3">
        <v>1</v>
      </c>
      <c r="Q20" s="1">
        <v>74</v>
      </c>
      <c r="R20" s="1">
        <v>61</v>
      </c>
      <c r="S20" s="9">
        <v>0.8243243243243243</v>
      </c>
    </row>
    <row r="21" spans="1:19" s="4" customFormat="1" ht="12.75">
      <c r="A21" s="8" t="s">
        <v>27</v>
      </c>
      <c r="B21" s="1">
        <v>157</v>
      </c>
      <c r="C21" s="2">
        <v>142</v>
      </c>
      <c r="D21" s="3">
        <v>0.9044585987261147</v>
      </c>
      <c r="E21" s="1">
        <v>118</v>
      </c>
      <c r="F21" s="1">
        <v>107</v>
      </c>
      <c r="G21" s="3">
        <v>0.9067796610169492</v>
      </c>
      <c r="H21" s="1">
        <v>19</v>
      </c>
      <c r="I21" s="1">
        <v>17</v>
      </c>
      <c r="J21" s="3">
        <v>0.8947368421052632</v>
      </c>
      <c r="K21" s="1" t="s">
        <v>38</v>
      </c>
      <c r="L21" s="1" t="s">
        <v>38</v>
      </c>
      <c r="M21" s="3">
        <v>1</v>
      </c>
      <c r="N21" s="1" t="s">
        <v>38</v>
      </c>
      <c r="O21" s="1" t="s">
        <v>38</v>
      </c>
      <c r="P21" s="3">
        <v>1</v>
      </c>
      <c r="Q21" s="1">
        <v>15</v>
      </c>
      <c r="R21" s="1">
        <v>13</v>
      </c>
      <c r="S21" s="9">
        <v>0.8666666666666667</v>
      </c>
    </row>
    <row r="22" spans="1:19" s="4" customFormat="1" ht="12.75">
      <c r="A22" s="8" t="s">
        <v>37</v>
      </c>
      <c r="B22" s="1">
        <v>400</v>
      </c>
      <c r="C22" s="2">
        <v>374</v>
      </c>
      <c r="D22" s="3">
        <v>0.935</v>
      </c>
      <c r="E22" s="1">
        <v>278</v>
      </c>
      <c r="F22" s="1">
        <v>262</v>
      </c>
      <c r="G22" s="3">
        <v>0.9424460431654677</v>
      </c>
      <c r="H22" s="1">
        <v>71</v>
      </c>
      <c r="I22" s="1">
        <v>68</v>
      </c>
      <c r="J22" s="3">
        <v>0.9577464788732394</v>
      </c>
      <c r="K22" s="1">
        <v>13</v>
      </c>
      <c r="L22" s="1">
        <v>12</v>
      </c>
      <c r="M22" s="3">
        <v>0.9230769230769231</v>
      </c>
      <c r="N22" s="1">
        <v>12</v>
      </c>
      <c r="O22" s="1" t="s">
        <v>38</v>
      </c>
      <c r="P22" s="3">
        <v>0.75</v>
      </c>
      <c r="Q22" s="1">
        <v>26</v>
      </c>
      <c r="R22" s="1">
        <v>23</v>
      </c>
      <c r="S22" s="9">
        <v>0.8846153846153846</v>
      </c>
    </row>
    <row r="23" spans="1:19" s="4" customFormat="1" ht="12.75">
      <c r="A23" s="8" t="s">
        <v>28</v>
      </c>
      <c r="B23" s="1">
        <v>198</v>
      </c>
      <c r="C23" s="2">
        <v>153</v>
      </c>
      <c r="D23" s="3">
        <v>0.7727272727272727</v>
      </c>
      <c r="E23" s="1">
        <v>37</v>
      </c>
      <c r="F23" s="1">
        <v>32</v>
      </c>
      <c r="G23" s="3">
        <v>0.8648648648648649</v>
      </c>
      <c r="H23" s="1">
        <v>149</v>
      </c>
      <c r="I23" s="1">
        <v>111</v>
      </c>
      <c r="J23" s="3">
        <v>0.7449664429530202</v>
      </c>
      <c r="K23" s="1" t="s">
        <v>38</v>
      </c>
      <c r="L23" s="1" t="s">
        <v>38</v>
      </c>
      <c r="M23" s="3">
        <v>1</v>
      </c>
      <c r="N23" s="1" t="s">
        <v>38</v>
      </c>
      <c r="O23" s="1" t="s">
        <v>38</v>
      </c>
      <c r="P23" s="3">
        <v>1</v>
      </c>
      <c r="Q23" s="1" t="s">
        <v>38</v>
      </c>
      <c r="R23" s="1" t="s">
        <v>38</v>
      </c>
      <c r="S23" s="9">
        <v>0.6</v>
      </c>
    </row>
    <row r="24" spans="1:19" s="4" customFormat="1" ht="12.75">
      <c r="A24" s="8" t="s">
        <v>29</v>
      </c>
      <c r="B24" s="1">
        <v>421</v>
      </c>
      <c r="C24" s="2">
        <v>345</v>
      </c>
      <c r="D24" s="3">
        <v>0.8194774346793349</v>
      </c>
      <c r="E24" s="1">
        <v>250</v>
      </c>
      <c r="F24" s="1">
        <v>211</v>
      </c>
      <c r="G24" s="3">
        <v>0.844</v>
      </c>
      <c r="H24" s="1">
        <v>117</v>
      </c>
      <c r="I24" s="1">
        <v>89</v>
      </c>
      <c r="J24" s="3">
        <v>0.7606837606837606</v>
      </c>
      <c r="K24" s="1" t="s">
        <v>38</v>
      </c>
      <c r="L24" s="1" t="s">
        <v>38</v>
      </c>
      <c r="M24" s="3">
        <v>1</v>
      </c>
      <c r="N24" s="1">
        <v>12</v>
      </c>
      <c r="O24" s="1">
        <v>11</v>
      </c>
      <c r="P24" s="3">
        <v>0.9166666666666666</v>
      </c>
      <c r="Q24" s="1">
        <v>36</v>
      </c>
      <c r="R24" s="1">
        <v>28</v>
      </c>
      <c r="S24" s="9">
        <v>0.7777777777777778</v>
      </c>
    </row>
    <row r="25" spans="1:19" s="4" customFormat="1" ht="12.75">
      <c r="A25" s="8" t="s">
        <v>30</v>
      </c>
      <c r="B25" s="1">
        <v>1401</v>
      </c>
      <c r="C25" s="2">
        <v>1111</v>
      </c>
      <c r="D25" s="3">
        <v>0.7930049964311207</v>
      </c>
      <c r="E25" s="1">
        <v>626</v>
      </c>
      <c r="F25" s="1">
        <v>530</v>
      </c>
      <c r="G25" s="3">
        <v>0.8466453674121406</v>
      </c>
      <c r="H25" s="1">
        <v>491</v>
      </c>
      <c r="I25" s="1">
        <v>346</v>
      </c>
      <c r="J25" s="3">
        <v>0.7046843177189409</v>
      </c>
      <c r="K25" s="1">
        <v>42</v>
      </c>
      <c r="L25" s="1">
        <v>34</v>
      </c>
      <c r="M25" s="3">
        <v>0.8095238095238095</v>
      </c>
      <c r="N25" s="1">
        <v>88</v>
      </c>
      <c r="O25" s="1">
        <v>80</v>
      </c>
      <c r="P25" s="3">
        <v>0.9090909090909091</v>
      </c>
      <c r="Q25" s="1">
        <v>154</v>
      </c>
      <c r="R25" s="1">
        <v>121</v>
      </c>
      <c r="S25" s="9">
        <v>0.7857142857142857</v>
      </c>
    </row>
    <row r="26" spans="1:19" s="4" customFormat="1" ht="12.75">
      <c r="A26" s="8" t="s">
        <v>31</v>
      </c>
      <c r="B26" s="1">
        <v>128</v>
      </c>
      <c r="C26" s="2">
        <v>118</v>
      </c>
      <c r="D26" s="3">
        <v>0.921875</v>
      </c>
      <c r="E26" s="1">
        <v>79</v>
      </c>
      <c r="F26" s="1">
        <v>76</v>
      </c>
      <c r="G26" s="3">
        <v>0.9620253164556962</v>
      </c>
      <c r="H26" s="1">
        <v>34</v>
      </c>
      <c r="I26" s="1">
        <v>30</v>
      </c>
      <c r="J26" s="3">
        <v>0.8823529411764706</v>
      </c>
      <c r="K26" s="1" t="s">
        <v>38</v>
      </c>
      <c r="L26" s="1" t="s">
        <v>38</v>
      </c>
      <c r="M26" s="3">
        <v>0.6666666666666666</v>
      </c>
      <c r="N26" s="1" t="s">
        <v>38</v>
      </c>
      <c r="O26" s="1" t="s">
        <v>38</v>
      </c>
      <c r="P26" s="3">
        <v>1</v>
      </c>
      <c r="Q26" s="1">
        <v>11</v>
      </c>
      <c r="R26" s="1" t="s">
        <v>38</v>
      </c>
      <c r="S26" s="9">
        <v>0.8181818181818182</v>
      </c>
    </row>
    <row r="27" spans="1:19" s="4" customFormat="1" ht="12.75">
      <c r="A27" s="8" t="s">
        <v>32</v>
      </c>
      <c r="B27" s="1">
        <v>1925</v>
      </c>
      <c r="C27" s="2">
        <v>1644</v>
      </c>
      <c r="D27" s="3">
        <v>0.854025974025974</v>
      </c>
      <c r="E27" s="1">
        <v>772</v>
      </c>
      <c r="F27" s="1">
        <v>655</v>
      </c>
      <c r="G27" s="3">
        <v>0.8484455958549223</v>
      </c>
      <c r="H27" s="1">
        <v>290</v>
      </c>
      <c r="I27" s="1">
        <v>231</v>
      </c>
      <c r="J27" s="3">
        <v>0.7965517241379311</v>
      </c>
      <c r="K27" s="1">
        <v>232</v>
      </c>
      <c r="L27" s="1">
        <v>201</v>
      </c>
      <c r="M27" s="3">
        <v>0.8663793103448276</v>
      </c>
      <c r="N27" s="1">
        <v>265</v>
      </c>
      <c r="O27" s="1">
        <v>241</v>
      </c>
      <c r="P27" s="3">
        <v>0.909433962264151</v>
      </c>
      <c r="Q27" s="1">
        <v>366</v>
      </c>
      <c r="R27" s="1">
        <v>316</v>
      </c>
      <c r="S27" s="9">
        <v>0.8633879781420765</v>
      </c>
    </row>
    <row r="28" spans="1:19" s="4" customFormat="1" ht="12.75">
      <c r="A28" s="8" t="s">
        <v>33</v>
      </c>
      <c r="B28" s="1">
        <v>105</v>
      </c>
      <c r="C28" s="2">
        <v>86</v>
      </c>
      <c r="D28" s="3">
        <v>0.819047619047619</v>
      </c>
      <c r="E28" s="1">
        <v>64</v>
      </c>
      <c r="F28" s="1">
        <v>58</v>
      </c>
      <c r="G28" s="3">
        <v>0.90625</v>
      </c>
      <c r="H28" s="1">
        <v>18</v>
      </c>
      <c r="I28" s="1">
        <v>14</v>
      </c>
      <c r="J28" s="3">
        <v>0.7777777777777778</v>
      </c>
      <c r="K28" s="1" t="s">
        <v>38</v>
      </c>
      <c r="L28" s="1" t="s">
        <v>38</v>
      </c>
      <c r="M28" s="3">
        <v>0.6666666666666666</v>
      </c>
      <c r="N28" s="1" t="s">
        <v>38</v>
      </c>
      <c r="O28" s="1" t="s">
        <v>38</v>
      </c>
      <c r="P28" s="3">
        <v>1</v>
      </c>
      <c r="Q28" s="1">
        <v>16</v>
      </c>
      <c r="R28" s="1" t="s">
        <v>38</v>
      </c>
      <c r="S28" s="9">
        <v>0.5</v>
      </c>
    </row>
    <row r="29" spans="1:20" s="5" customFormat="1" ht="13.5" thickBot="1">
      <c r="A29" s="24" t="s">
        <v>34</v>
      </c>
      <c r="B29" s="25">
        <v>225</v>
      </c>
      <c r="C29" s="26">
        <v>198</v>
      </c>
      <c r="D29" s="27">
        <v>0.88</v>
      </c>
      <c r="E29" s="25">
        <v>104</v>
      </c>
      <c r="F29" s="25">
        <v>96</v>
      </c>
      <c r="G29" s="27">
        <v>0.9230769230769231</v>
      </c>
      <c r="H29" s="25">
        <v>83</v>
      </c>
      <c r="I29" s="25">
        <v>73</v>
      </c>
      <c r="J29" s="27">
        <v>0.8795180722891566</v>
      </c>
      <c r="K29" s="25" t="s">
        <v>38</v>
      </c>
      <c r="L29" s="25" t="s">
        <v>38</v>
      </c>
      <c r="M29" s="27">
        <v>0.625</v>
      </c>
      <c r="N29" s="25" t="s">
        <v>38</v>
      </c>
      <c r="O29" s="25" t="s">
        <v>38</v>
      </c>
      <c r="P29" s="27">
        <v>1</v>
      </c>
      <c r="Q29" s="25">
        <v>26</v>
      </c>
      <c r="R29" s="25">
        <v>20</v>
      </c>
      <c r="S29" s="28">
        <v>0.7692307692307693</v>
      </c>
      <c r="T29" s="4"/>
    </row>
    <row r="30" spans="1:20" s="4" customFormat="1" ht="14.25" thickBot="1" thickTop="1">
      <c r="A30" s="10" t="s">
        <v>36</v>
      </c>
      <c r="B30" s="65">
        <v>16035</v>
      </c>
      <c r="C30" s="66">
        <v>13618</v>
      </c>
      <c r="D30" s="23">
        <v>0.8492672279388837</v>
      </c>
      <c r="E30" s="65">
        <v>6527</v>
      </c>
      <c r="F30" s="65">
        <v>5769</v>
      </c>
      <c r="G30" s="23">
        <v>0.8838670139420867</v>
      </c>
      <c r="H30" s="65">
        <v>4238</v>
      </c>
      <c r="I30" s="65">
        <v>3272</v>
      </c>
      <c r="J30" s="23">
        <v>0.7720622935346861</v>
      </c>
      <c r="K30" s="65">
        <v>1818</v>
      </c>
      <c r="L30" s="65">
        <v>1568</v>
      </c>
      <c r="M30" s="23">
        <v>0.8624862486248625</v>
      </c>
      <c r="N30" s="65">
        <v>1447</v>
      </c>
      <c r="O30" s="65">
        <v>1330</v>
      </c>
      <c r="P30" s="23">
        <v>0.9191430545957153</v>
      </c>
      <c r="Q30" s="65">
        <v>2005</v>
      </c>
      <c r="R30" s="65">
        <v>1679</v>
      </c>
      <c r="S30" s="68">
        <v>0.8374064837905237</v>
      </c>
      <c r="T30" s="5"/>
    </row>
    <row r="31" spans="1:20" ht="12.75">
      <c r="A31" s="47"/>
      <c r="B31" s="48"/>
      <c r="C31" s="49"/>
      <c r="D31" s="50"/>
      <c r="E31" s="48"/>
      <c r="F31" s="48"/>
      <c r="G31" s="50"/>
      <c r="H31" s="48"/>
      <c r="I31" s="48"/>
      <c r="J31" s="50"/>
      <c r="K31" s="48"/>
      <c r="L31" s="48"/>
      <c r="M31" s="50"/>
      <c r="N31" s="48"/>
      <c r="O31" s="48"/>
      <c r="P31" s="50"/>
      <c r="Q31" s="48"/>
      <c r="R31" s="48"/>
      <c r="S31" s="50"/>
      <c r="T31" s="5"/>
    </row>
    <row r="32" ht="24.75" customHeight="1" thickBot="1">
      <c r="A32" s="6" t="s">
        <v>45</v>
      </c>
    </row>
    <row r="33" spans="1:19" ht="12.75" customHeight="1">
      <c r="A33" s="7" t="s">
        <v>35</v>
      </c>
      <c r="B33" s="80" t="s">
        <v>9</v>
      </c>
      <c r="C33" s="81"/>
      <c r="D33" s="82"/>
      <c r="E33" s="80" t="s">
        <v>10</v>
      </c>
      <c r="F33" s="81"/>
      <c r="G33" s="82"/>
      <c r="H33" s="80" t="s">
        <v>11</v>
      </c>
      <c r="I33" s="81"/>
      <c r="J33" s="82"/>
      <c r="K33" s="80" t="s">
        <v>12</v>
      </c>
      <c r="L33" s="81"/>
      <c r="M33" s="82"/>
      <c r="N33" s="80" t="s">
        <v>13</v>
      </c>
      <c r="O33" s="81"/>
      <c r="P33" s="82"/>
      <c r="Q33" s="83" t="s">
        <v>14</v>
      </c>
      <c r="R33" s="84"/>
      <c r="S33" s="85"/>
    </row>
    <row r="34" spans="1:20"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c r="T34"/>
    </row>
    <row r="35" spans="1:19" s="4" customFormat="1" ht="12.75">
      <c r="A35" s="14" t="s">
        <v>15</v>
      </c>
      <c r="B35" s="15">
        <v>233</v>
      </c>
      <c r="C35" s="16">
        <v>207</v>
      </c>
      <c r="D35" s="17">
        <v>0.8884120171673819</v>
      </c>
      <c r="E35" s="15">
        <v>244</v>
      </c>
      <c r="F35" s="16">
        <v>217</v>
      </c>
      <c r="G35" s="17">
        <v>0.889344262295082</v>
      </c>
      <c r="H35" s="15">
        <v>267</v>
      </c>
      <c r="I35" s="16">
        <v>241</v>
      </c>
      <c r="J35" s="17">
        <v>0.9026217228464419</v>
      </c>
      <c r="K35" s="15">
        <v>304</v>
      </c>
      <c r="L35" s="16">
        <v>271</v>
      </c>
      <c r="M35" s="17">
        <v>0.8914473684210527</v>
      </c>
      <c r="N35" s="15">
        <v>406</v>
      </c>
      <c r="O35" s="16">
        <v>341</v>
      </c>
      <c r="P35" s="17">
        <v>0.8399014778325123</v>
      </c>
      <c r="Q35" s="15">
        <v>191</v>
      </c>
      <c r="R35" s="29">
        <v>165</v>
      </c>
      <c r="S35" s="18">
        <v>0.8638743455497382</v>
      </c>
    </row>
    <row r="36" spans="1:19" s="4" customFormat="1" ht="12.75">
      <c r="A36" s="8" t="s">
        <v>16</v>
      </c>
      <c r="B36" s="1">
        <v>64</v>
      </c>
      <c r="C36" s="2">
        <v>52</v>
      </c>
      <c r="D36" s="3">
        <v>0.8125</v>
      </c>
      <c r="E36" s="1">
        <v>109</v>
      </c>
      <c r="F36" s="2">
        <v>87</v>
      </c>
      <c r="G36" s="3">
        <v>0.7981651376146789</v>
      </c>
      <c r="H36" s="1">
        <v>120</v>
      </c>
      <c r="I36" s="2">
        <v>100</v>
      </c>
      <c r="J36" s="3">
        <v>0.8333333333333334</v>
      </c>
      <c r="K36" s="1">
        <v>126</v>
      </c>
      <c r="L36" s="2">
        <v>97</v>
      </c>
      <c r="M36" s="3">
        <v>0.7698412698412699</v>
      </c>
      <c r="N36" s="1">
        <v>222</v>
      </c>
      <c r="O36" s="2">
        <v>159</v>
      </c>
      <c r="P36" s="3">
        <v>0.7162162162162162</v>
      </c>
      <c r="Q36" s="1">
        <v>142</v>
      </c>
      <c r="R36" s="13">
        <v>110</v>
      </c>
      <c r="S36" s="9">
        <v>0.7746478873239436</v>
      </c>
    </row>
    <row r="37" spans="1:19" s="4" customFormat="1" ht="12.75">
      <c r="A37" s="8" t="s">
        <v>17</v>
      </c>
      <c r="B37" s="1">
        <v>306</v>
      </c>
      <c r="C37" s="2">
        <v>273</v>
      </c>
      <c r="D37" s="3">
        <v>0.8921568627450981</v>
      </c>
      <c r="E37" s="1">
        <v>344</v>
      </c>
      <c r="F37" s="2">
        <v>309</v>
      </c>
      <c r="G37" s="3">
        <v>0.8982558139534884</v>
      </c>
      <c r="H37" s="1">
        <v>374</v>
      </c>
      <c r="I37" s="2">
        <v>314</v>
      </c>
      <c r="J37" s="3">
        <v>0.839572192513369</v>
      </c>
      <c r="K37" s="1">
        <v>320</v>
      </c>
      <c r="L37" s="2">
        <v>280</v>
      </c>
      <c r="M37" s="3">
        <v>0.875</v>
      </c>
      <c r="N37" s="1">
        <v>200</v>
      </c>
      <c r="O37" s="2">
        <v>179</v>
      </c>
      <c r="P37" s="3">
        <v>0.895</v>
      </c>
      <c r="Q37" s="1">
        <v>129</v>
      </c>
      <c r="R37" s="13">
        <v>123</v>
      </c>
      <c r="S37" s="9">
        <v>0.9534883720930233</v>
      </c>
    </row>
    <row r="38" spans="1:19" s="4" customFormat="1" ht="12.75">
      <c r="A38" s="8" t="s">
        <v>18</v>
      </c>
      <c r="B38" s="1">
        <v>304</v>
      </c>
      <c r="C38" s="2">
        <v>283</v>
      </c>
      <c r="D38" s="3">
        <v>0.930921052631579</v>
      </c>
      <c r="E38" s="1">
        <v>171</v>
      </c>
      <c r="F38" s="2">
        <v>156</v>
      </c>
      <c r="G38" s="3">
        <v>0.9122807017543859</v>
      </c>
      <c r="H38" s="1">
        <v>143</v>
      </c>
      <c r="I38" s="2">
        <v>128</v>
      </c>
      <c r="J38" s="3">
        <v>0.8951048951048951</v>
      </c>
      <c r="K38" s="1">
        <v>116</v>
      </c>
      <c r="L38" s="2">
        <v>110</v>
      </c>
      <c r="M38" s="3">
        <v>0.9482758620689655</v>
      </c>
      <c r="N38" s="1">
        <v>158</v>
      </c>
      <c r="O38" s="2">
        <v>138</v>
      </c>
      <c r="P38" s="3">
        <v>0.8734177215189873</v>
      </c>
      <c r="Q38" s="1">
        <v>75</v>
      </c>
      <c r="R38" s="13">
        <v>68</v>
      </c>
      <c r="S38" s="9">
        <v>0.9066666666666666</v>
      </c>
    </row>
    <row r="39" spans="1:19" s="4" customFormat="1" ht="12.75">
      <c r="A39" s="8" t="s">
        <v>19</v>
      </c>
      <c r="B39" s="1">
        <v>173</v>
      </c>
      <c r="C39" s="2">
        <v>155</v>
      </c>
      <c r="D39" s="3">
        <v>0.8959537572254336</v>
      </c>
      <c r="E39" s="1">
        <v>219</v>
      </c>
      <c r="F39" s="2">
        <v>197</v>
      </c>
      <c r="G39" s="3">
        <v>0.8995433789954338</v>
      </c>
      <c r="H39" s="1">
        <v>193</v>
      </c>
      <c r="I39" s="2">
        <v>167</v>
      </c>
      <c r="J39" s="3">
        <v>0.8652849740932642</v>
      </c>
      <c r="K39" s="1">
        <v>328</v>
      </c>
      <c r="L39" s="2">
        <v>287</v>
      </c>
      <c r="M39" s="3">
        <v>0.875</v>
      </c>
      <c r="N39" s="1">
        <v>861</v>
      </c>
      <c r="O39" s="2">
        <v>675</v>
      </c>
      <c r="P39" s="3">
        <v>0.7839721254355401</v>
      </c>
      <c r="Q39" s="1">
        <v>453</v>
      </c>
      <c r="R39" s="13">
        <v>378</v>
      </c>
      <c r="S39" s="9">
        <v>0.8344370860927153</v>
      </c>
    </row>
    <row r="40" spans="1:19" s="4" customFormat="1" ht="12.75">
      <c r="A40" s="8" t="s">
        <v>20</v>
      </c>
      <c r="B40" s="1">
        <v>61</v>
      </c>
      <c r="C40" s="2">
        <v>55</v>
      </c>
      <c r="D40" s="3">
        <v>0.9016393442622951</v>
      </c>
      <c r="E40" s="1">
        <v>64</v>
      </c>
      <c r="F40" s="2">
        <v>52</v>
      </c>
      <c r="G40" s="3">
        <v>0.8125</v>
      </c>
      <c r="H40" s="1">
        <v>113</v>
      </c>
      <c r="I40" s="2">
        <v>101</v>
      </c>
      <c r="J40" s="3">
        <v>0.8938053097345132</v>
      </c>
      <c r="K40" s="1">
        <v>114</v>
      </c>
      <c r="L40" s="2">
        <v>98</v>
      </c>
      <c r="M40" s="3">
        <v>0.8596491228070176</v>
      </c>
      <c r="N40" s="1">
        <v>203</v>
      </c>
      <c r="O40" s="2">
        <v>178</v>
      </c>
      <c r="P40" s="3">
        <v>0.8768472906403941</v>
      </c>
      <c r="Q40" s="1">
        <v>44</v>
      </c>
      <c r="R40" s="13">
        <v>38</v>
      </c>
      <c r="S40" s="9">
        <v>0.8636363636363636</v>
      </c>
    </row>
    <row r="41" spans="1:19" s="4" customFormat="1" ht="12.75">
      <c r="A41" s="8" t="s">
        <v>21</v>
      </c>
      <c r="B41" s="1">
        <v>118</v>
      </c>
      <c r="C41" s="2">
        <v>107</v>
      </c>
      <c r="D41" s="3">
        <v>0.9067796610169492</v>
      </c>
      <c r="E41" s="1">
        <v>79</v>
      </c>
      <c r="F41" s="2">
        <v>72</v>
      </c>
      <c r="G41" s="3">
        <v>0.9113924050632911</v>
      </c>
      <c r="H41" s="1">
        <v>107</v>
      </c>
      <c r="I41" s="2">
        <v>98</v>
      </c>
      <c r="J41" s="3">
        <v>0.9158878504672897</v>
      </c>
      <c r="K41" s="1">
        <v>112</v>
      </c>
      <c r="L41" s="2">
        <v>106</v>
      </c>
      <c r="M41" s="3">
        <v>0.9464285714285714</v>
      </c>
      <c r="N41" s="1">
        <v>143</v>
      </c>
      <c r="O41" s="2">
        <v>129</v>
      </c>
      <c r="P41" s="3">
        <v>0.9020979020979021</v>
      </c>
      <c r="Q41" s="1">
        <v>48</v>
      </c>
      <c r="R41" s="13">
        <v>42</v>
      </c>
      <c r="S41" s="9">
        <v>0.875</v>
      </c>
    </row>
    <row r="42" spans="1:19" s="4" customFormat="1" ht="12.75">
      <c r="A42" s="8" t="s">
        <v>22</v>
      </c>
      <c r="B42" s="1">
        <v>44</v>
      </c>
      <c r="C42" s="2">
        <v>38</v>
      </c>
      <c r="D42" s="3">
        <v>0.8636363636363636</v>
      </c>
      <c r="E42" s="1">
        <v>49</v>
      </c>
      <c r="F42" s="2">
        <v>38</v>
      </c>
      <c r="G42" s="3">
        <v>0.7755102040816326</v>
      </c>
      <c r="H42" s="1">
        <v>56</v>
      </c>
      <c r="I42" s="2">
        <v>41</v>
      </c>
      <c r="J42" s="3">
        <v>0.7321428571428571</v>
      </c>
      <c r="K42" s="1">
        <v>80</v>
      </c>
      <c r="L42" s="2">
        <v>53</v>
      </c>
      <c r="M42" s="3">
        <v>0.6625</v>
      </c>
      <c r="N42" s="1">
        <v>151</v>
      </c>
      <c r="O42" s="2">
        <v>94</v>
      </c>
      <c r="P42" s="3">
        <v>0.6225165562913907</v>
      </c>
      <c r="Q42" s="1">
        <v>64</v>
      </c>
      <c r="R42" s="13">
        <v>56</v>
      </c>
      <c r="S42" s="9">
        <v>0.875</v>
      </c>
    </row>
    <row r="43" spans="1:19" s="4" customFormat="1" ht="12.75">
      <c r="A43" s="8" t="s">
        <v>23</v>
      </c>
      <c r="B43" s="1">
        <v>57</v>
      </c>
      <c r="C43" s="2">
        <v>47</v>
      </c>
      <c r="D43" s="3">
        <v>0.8245614035087719</v>
      </c>
      <c r="E43" s="1">
        <v>101</v>
      </c>
      <c r="F43" s="2">
        <v>85</v>
      </c>
      <c r="G43" s="3">
        <v>0.8415841584158416</v>
      </c>
      <c r="H43" s="1">
        <v>124</v>
      </c>
      <c r="I43" s="2">
        <v>104</v>
      </c>
      <c r="J43" s="3">
        <v>0.8387096774193549</v>
      </c>
      <c r="K43" s="1">
        <v>144</v>
      </c>
      <c r="L43" s="2">
        <v>120</v>
      </c>
      <c r="M43" s="3">
        <v>0.8333333333333334</v>
      </c>
      <c r="N43" s="1">
        <v>119</v>
      </c>
      <c r="O43" s="2">
        <v>89</v>
      </c>
      <c r="P43" s="3">
        <v>0.7478991596638656</v>
      </c>
      <c r="Q43" s="1">
        <v>59</v>
      </c>
      <c r="R43" s="13">
        <v>52</v>
      </c>
      <c r="S43" s="9">
        <v>0.8813559322033898</v>
      </c>
    </row>
    <row r="44" spans="1:19" s="4" customFormat="1" ht="12.75">
      <c r="A44" s="8" t="s">
        <v>24</v>
      </c>
      <c r="B44" s="1">
        <v>50</v>
      </c>
      <c r="C44" s="2">
        <v>47</v>
      </c>
      <c r="D44" s="3">
        <v>0.94</v>
      </c>
      <c r="E44" s="1">
        <v>94</v>
      </c>
      <c r="F44" s="2">
        <v>79</v>
      </c>
      <c r="G44" s="3">
        <v>0.8404255319148937</v>
      </c>
      <c r="H44" s="1">
        <v>85</v>
      </c>
      <c r="I44" s="2">
        <v>78</v>
      </c>
      <c r="J44" s="3">
        <v>0.9176470588235294</v>
      </c>
      <c r="K44" s="1">
        <v>82</v>
      </c>
      <c r="L44" s="2">
        <v>74</v>
      </c>
      <c r="M44" s="3">
        <v>0.9024390243902439</v>
      </c>
      <c r="N44" s="1">
        <v>34</v>
      </c>
      <c r="O44" s="2">
        <v>28</v>
      </c>
      <c r="P44" s="3">
        <v>0.8235294117647058</v>
      </c>
      <c r="Q44" s="1">
        <v>84</v>
      </c>
      <c r="R44" s="13">
        <v>69</v>
      </c>
      <c r="S44" s="9">
        <v>0.8214285714285714</v>
      </c>
    </row>
    <row r="45" spans="1:19" s="4" customFormat="1" ht="12.75">
      <c r="A45" s="8" t="s">
        <v>25</v>
      </c>
      <c r="B45" s="1">
        <v>27</v>
      </c>
      <c r="C45" s="2">
        <v>25</v>
      </c>
      <c r="D45" s="3">
        <v>0.9259259259259259</v>
      </c>
      <c r="E45" s="1">
        <v>70</v>
      </c>
      <c r="F45" s="2">
        <v>56</v>
      </c>
      <c r="G45" s="3">
        <v>0.8</v>
      </c>
      <c r="H45" s="1">
        <v>78</v>
      </c>
      <c r="I45" s="2">
        <v>64</v>
      </c>
      <c r="J45" s="3">
        <v>0.8205128205128205</v>
      </c>
      <c r="K45" s="1">
        <v>128</v>
      </c>
      <c r="L45" s="2">
        <v>92</v>
      </c>
      <c r="M45" s="3">
        <v>0.71875</v>
      </c>
      <c r="N45" s="1">
        <v>204</v>
      </c>
      <c r="O45" s="2">
        <v>149</v>
      </c>
      <c r="P45" s="3">
        <v>0.7303921568627451</v>
      </c>
      <c r="Q45" s="1">
        <v>81</v>
      </c>
      <c r="R45" s="13">
        <v>63</v>
      </c>
      <c r="S45" s="9">
        <v>0.7777777777777778</v>
      </c>
    </row>
    <row r="46" spans="1:19" s="4" customFormat="1" ht="12.75">
      <c r="A46" s="8" t="s">
        <v>26</v>
      </c>
      <c r="B46" s="1">
        <v>69</v>
      </c>
      <c r="C46" s="2">
        <v>65</v>
      </c>
      <c r="D46" s="3">
        <v>0.9420289855072463</v>
      </c>
      <c r="E46" s="1">
        <v>107</v>
      </c>
      <c r="F46" s="2">
        <v>104</v>
      </c>
      <c r="G46" s="3">
        <v>0.9719626168224299</v>
      </c>
      <c r="H46" s="1">
        <v>107</v>
      </c>
      <c r="I46" s="2">
        <v>101</v>
      </c>
      <c r="J46" s="3">
        <v>0.9439252336448598</v>
      </c>
      <c r="K46" s="1">
        <v>109</v>
      </c>
      <c r="L46" s="2">
        <v>102</v>
      </c>
      <c r="M46" s="3">
        <v>0.9357798165137615</v>
      </c>
      <c r="N46" s="1">
        <v>55</v>
      </c>
      <c r="O46" s="2">
        <v>48</v>
      </c>
      <c r="P46" s="3">
        <v>0.8727272727272727</v>
      </c>
      <c r="Q46" s="1">
        <v>52</v>
      </c>
      <c r="R46" s="13">
        <v>41</v>
      </c>
      <c r="S46" s="9">
        <v>0.7884615384615384</v>
      </c>
    </row>
    <row r="47" spans="1:19" s="4" customFormat="1" ht="12.75">
      <c r="A47" s="8" t="s">
        <v>27</v>
      </c>
      <c r="B47" s="1">
        <v>30</v>
      </c>
      <c r="C47" s="2">
        <v>26</v>
      </c>
      <c r="D47" s="3">
        <v>0.8666666666666667</v>
      </c>
      <c r="E47" s="1">
        <v>35</v>
      </c>
      <c r="F47" s="2">
        <v>31</v>
      </c>
      <c r="G47" s="3">
        <v>0.8857142857142857</v>
      </c>
      <c r="H47" s="1">
        <v>34</v>
      </c>
      <c r="I47" s="2">
        <v>32</v>
      </c>
      <c r="J47" s="3">
        <v>0.9411764705882353</v>
      </c>
      <c r="K47" s="1">
        <v>31</v>
      </c>
      <c r="L47" s="2">
        <v>30</v>
      </c>
      <c r="M47" s="3">
        <v>0.967741935483871</v>
      </c>
      <c r="N47" s="1">
        <v>13</v>
      </c>
      <c r="O47" s="2">
        <v>11</v>
      </c>
      <c r="P47" s="3">
        <v>0.8461538461538461</v>
      </c>
      <c r="Q47" s="1">
        <v>14</v>
      </c>
      <c r="R47" s="13">
        <v>12</v>
      </c>
      <c r="S47" s="9">
        <v>0.8571428571428571</v>
      </c>
    </row>
    <row r="48" spans="1:19" s="4" customFormat="1" ht="12.75">
      <c r="A48" s="8" t="s">
        <v>37</v>
      </c>
      <c r="B48" s="1">
        <v>102</v>
      </c>
      <c r="C48" s="2">
        <v>94</v>
      </c>
      <c r="D48" s="3">
        <v>0.9215686274509803</v>
      </c>
      <c r="E48" s="1">
        <v>73</v>
      </c>
      <c r="F48" s="2">
        <v>67</v>
      </c>
      <c r="G48" s="3">
        <v>0.9178082191780822</v>
      </c>
      <c r="H48" s="1">
        <v>87</v>
      </c>
      <c r="I48" s="2">
        <v>82</v>
      </c>
      <c r="J48" s="3">
        <v>0.9425287356321839</v>
      </c>
      <c r="K48" s="1">
        <v>58</v>
      </c>
      <c r="L48" s="2">
        <v>54</v>
      </c>
      <c r="M48" s="3">
        <v>0.9310344827586207</v>
      </c>
      <c r="N48" s="1">
        <v>63</v>
      </c>
      <c r="O48" s="2">
        <v>60</v>
      </c>
      <c r="P48" s="3">
        <v>0.9523809523809523</v>
      </c>
      <c r="Q48" s="1">
        <v>17</v>
      </c>
      <c r="R48" s="13">
        <v>17</v>
      </c>
      <c r="S48" s="9">
        <v>1</v>
      </c>
    </row>
    <row r="49" spans="1:19" s="4" customFormat="1" ht="12.75">
      <c r="A49" s="8" t="s">
        <v>28</v>
      </c>
      <c r="B49" s="1">
        <v>11</v>
      </c>
      <c r="C49" s="2" t="s">
        <v>38</v>
      </c>
      <c r="D49" s="3">
        <v>0.8181818181818182</v>
      </c>
      <c r="E49" s="1" t="s">
        <v>38</v>
      </c>
      <c r="F49" s="2" t="s">
        <v>38</v>
      </c>
      <c r="G49" s="3">
        <v>1</v>
      </c>
      <c r="H49" s="1">
        <v>15</v>
      </c>
      <c r="I49" s="2">
        <v>12</v>
      </c>
      <c r="J49" s="3">
        <v>0.8</v>
      </c>
      <c r="K49" s="1">
        <v>22</v>
      </c>
      <c r="L49" s="2">
        <v>17</v>
      </c>
      <c r="M49" s="3">
        <v>0.7727272727272727</v>
      </c>
      <c r="N49" s="1">
        <v>131</v>
      </c>
      <c r="O49" s="2">
        <v>96</v>
      </c>
      <c r="P49" s="3">
        <v>0.732824427480916</v>
      </c>
      <c r="Q49" s="1">
        <v>13</v>
      </c>
      <c r="R49" s="13">
        <v>13</v>
      </c>
      <c r="S49" s="9">
        <v>1</v>
      </c>
    </row>
    <row r="50" spans="1:19" s="4" customFormat="1" ht="12.75">
      <c r="A50" s="8" t="s">
        <v>29</v>
      </c>
      <c r="B50" s="1">
        <v>41</v>
      </c>
      <c r="C50" s="2">
        <v>32</v>
      </c>
      <c r="D50" s="3">
        <v>0.7804878048780488</v>
      </c>
      <c r="E50" s="1">
        <v>82</v>
      </c>
      <c r="F50" s="2">
        <v>62</v>
      </c>
      <c r="G50" s="3">
        <v>0.7560975609756098</v>
      </c>
      <c r="H50" s="1">
        <v>78</v>
      </c>
      <c r="I50" s="2">
        <v>67</v>
      </c>
      <c r="J50" s="3">
        <v>0.8589743589743589</v>
      </c>
      <c r="K50" s="1">
        <v>105</v>
      </c>
      <c r="L50" s="2">
        <v>92</v>
      </c>
      <c r="M50" s="3">
        <v>0.8761904761904762</v>
      </c>
      <c r="N50" s="1">
        <v>74</v>
      </c>
      <c r="O50" s="2">
        <v>59</v>
      </c>
      <c r="P50" s="3">
        <v>0.7972972972972973</v>
      </c>
      <c r="Q50" s="1">
        <v>41</v>
      </c>
      <c r="R50" s="13">
        <v>33</v>
      </c>
      <c r="S50" s="9">
        <v>0.8048780487804879</v>
      </c>
    </row>
    <row r="51" spans="1:19" s="4" customFormat="1" ht="12.75">
      <c r="A51" s="8" t="s">
        <v>30</v>
      </c>
      <c r="B51" s="1">
        <v>160</v>
      </c>
      <c r="C51" s="2">
        <v>132</v>
      </c>
      <c r="D51" s="3">
        <v>0.825</v>
      </c>
      <c r="E51" s="1">
        <v>239</v>
      </c>
      <c r="F51" s="2">
        <v>195</v>
      </c>
      <c r="G51" s="3">
        <v>0.8158995815899581</v>
      </c>
      <c r="H51" s="1">
        <v>217</v>
      </c>
      <c r="I51" s="2">
        <v>185</v>
      </c>
      <c r="J51" s="3">
        <v>0.8525345622119815</v>
      </c>
      <c r="K51" s="1">
        <v>242</v>
      </c>
      <c r="L51" s="2">
        <v>184</v>
      </c>
      <c r="M51" s="3">
        <v>0.7603305785123967</v>
      </c>
      <c r="N51" s="1">
        <v>350</v>
      </c>
      <c r="O51" s="2">
        <v>262</v>
      </c>
      <c r="P51" s="3">
        <v>0.7485714285714286</v>
      </c>
      <c r="Q51" s="1">
        <v>193</v>
      </c>
      <c r="R51" s="13">
        <v>153</v>
      </c>
      <c r="S51" s="9">
        <v>0.7927461139896373</v>
      </c>
    </row>
    <row r="52" spans="1:19" s="4" customFormat="1" ht="12.75">
      <c r="A52" s="8" t="s">
        <v>31</v>
      </c>
      <c r="B52" s="1">
        <v>18</v>
      </c>
      <c r="C52" s="2">
        <v>17</v>
      </c>
      <c r="D52" s="3">
        <v>0.9444444444444444</v>
      </c>
      <c r="E52" s="1">
        <v>13</v>
      </c>
      <c r="F52" s="2">
        <v>13</v>
      </c>
      <c r="G52" s="3">
        <v>1</v>
      </c>
      <c r="H52" s="1">
        <v>27</v>
      </c>
      <c r="I52" s="2">
        <v>26</v>
      </c>
      <c r="J52" s="3">
        <v>0.9629629629629629</v>
      </c>
      <c r="K52" s="1">
        <v>43</v>
      </c>
      <c r="L52" s="2">
        <v>40</v>
      </c>
      <c r="M52" s="3">
        <v>0.9302325581395349</v>
      </c>
      <c r="N52" s="1">
        <v>22</v>
      </c>
      <c r="O52" s="2">
        <v>17</v>
      </c>
      <c r="P52" s="3">
        <v>0.7727272727272727</v>
      </c>
      <c r="Q52" s="1" t="s">
        <v>38</v>
      </c>
      <c r="R52" s="13" t="s">
        <v>38</v>
      </c>
      <c r="S52" s="9">
        <v>1</v>
      </c>
    </row>
    <row r="53" spans="1:19" s="4" customFormat="1" ht="12.75">
      <c r="A53" s="8" t="s">
        <v>32</v>
      </c>
      <c r="B53" s="1">
        <v>301</v>
      </c>
      <c r="C53" s="2">
        <v>255</v>
      </c>
      <c r="D53" s="3">
        <v>0.8471760797342193</v>
      </c>
      <c r="E53" s="1">
        <v>325</v>
      </c>
      <c r="F53" s="2">
        <v>283</v>
      </c>
      <c r="G53" s="3">
        <v>0.8707692307692307</v>
      </c>
      <c r="H53" s="1">
        <v>373</v>
      </c>
      <c r="I53" s="2">
        <v>314</v>
      </c>
      <c r="J53" s="3">
        <v>0.8418230563002681</v>
      </c>
      <c r="K53" s="1">
        <v>348</v>
      </c>
      <c r="L53" s="2">
        <v>301</v>
      </c>
      <c r="M53" s="3">
        <v>0.8649425287356322</v>
      </c>
      <c r="N53" s="1">
        <v>170</v>
      </c>
      <c r="O53" s="2">
        <v>146</v>
      </c>
      <c r="P53" s="3">
        <v>0.8588235294117647</v>
      </c>
      <c r="Q53" s="1">
        <v>408</v>
      </c>
      <c r="R53" s="13">
        <v>345</v>
      </c>
      <c r="S53" s="9">
        <v>0.8455882352941176</v>
      </c>
    </row>
    <row r="54" spans="1:19" s="4" customFormat="1" ht="12.75">
      <c r="A54" s="8" t="s">
        <v>33</v>
      </c>
      <c r="B54" s="1" t="s">
        <v>38</v>
      </c>
      <c r="C54" s="2" t="s">
        <v>38</v>
      </c>
      <c r="D54" s="3">
        <v>0.8888888888888888</v>
      </c>
      <c r="E54" s="1">
        <v>15</v>
      </c>
      <c r="F54" s="2">
        <v>14</v>
      </c>
      <c r="G54" s="3">
        <v>0.9333333333333333</v>
      </c>
      <c r="H54" s="1">
        <v>18</v>
      </c>
      <c r="I54" s="2">
        <v>16</v>
      </c>
      <c r="J54" s="3">
        <v>0.8888888888888888</v>
      </c>
      <c r="K54" s="1">
        <v>53</v>
      </c>
      <c r="L54" s="2">
        <v>40</v>
      </c>
      <c r="M54" s="3">
        <v>0.7547169811320755</v>
      </c>
      <c r="N54" s="1" t="s">
        <v>38</v>
      </c>
      <c r="O54" s="2" t="s">
        <v>38</v>
      </c>
      <c r="P54" s="3">
        <v>0.7777777777777778</v>
      </c>
      <c r="Q54" s="1" t="s">
        <v>38</v>
      </c>
      <c r="R54" s="13" t="s">
        <v>38</v>
      </c>
      <c r="S54" s="9">
        <v>1</v>
      </c>
    </row>
    <row r="55" spans="1:20" s="6" customFormat="1" ht="13.5" thickBot="1">
      <c r="A55" s="24" t="s">
        <v>34</v>
      </c>
      <c r="B55" s="25">
        <v>18</v>
      </c>
      <c r="C55" s="26">
        <v>17</v>
      </c>
      <c r="D55" s="27">
        <v>0.9444444444444444</v>
      </c>
      <c r="E55" s="25">
        <v>40</v>
      </c>
      <c r="F55" s="26">
        <v>32</v>
      </c>
      <c r="G55" s="27">
        <v>0.8</v>
      </c>
      <c r="H55" s="25">
        <v>42</v>
      </c>
      <c r="I55" s="26">
        <v>41</v>
      </c>
      <c r="J55" s="27">
        <v>0.9761904761904762</v>
      </c>
      <c r="K55" s="25">
        <v>42</v>
      </c>
      <c r="L55" s="26">
        <v>34</v>
      </c>
      <c r="M55" s="27">
        <v>0.8095238095238095</v>
      </c>
      <c r="N55" s="25">
        <v>81</v>
      </c>
      <c r="O55" s="26">
        <v>72</v>
      </c>
      <c r="P55" s="27">
        <v>0.8888888888888888</v>
      </c>
      <c r="Q55" s="25" t="s">
        <v>38</v>
      </c>
      <c r="R55" s="36" t="s">
        <v>38</v>
      </c>
      <c r="S55" s="28">
        <v>1</v>
      </c>
      <c r="T55" s="4"/>
    </row>
    <row r="56" spans="1:20" ht="14.25" thickBot="1" thickTop="1">
      <c r="A56" s="10" t="s">
        <v>36</v>
      </c>
      <c r="B56" s="31">
        <v>2198</v>
      </c>
      <c r="C56" s="32">
        <v>1945</v>
      </c>
      <c r="D56" s="23">
        <v>0.8848953594176524</v>
      </c>
      <c r="E56" s="31">
        <v>2480</v>
      </c>
      <c r="F56" s="32">
        <v>2155</v>
      </c>
      <c r="G56" s="33">
        <v>0.8689516129032258</v>
      </c>
      <c r="H56" s="31">
        <v>2658</v>
      </c>
      <c r="I56" s="32">
        <v>2312</v>
      </c>
      <c r="J56" s="33">
        <v>0.8698269375470279</v>
      </c>
      <c r="K56" s="31">
        <v>2910</v>
      </c>
      <c r="L56" s="32">
        <v>2482</v>
      </c>
      <c r="M56" s="33">
        <v>0.8529209621993127</v>
      </c>
      <c r="N56" s="31">
        <v>3672</v>
      </c>
      <c r="O56" s="32">
        <v>2938</v>
      </c>
      <c r="P56" s="33">
        <v>0.8001089324618736</v>
      </c>
      <c r="Q56" s="31">
        <v>2117</v>
      </c>
      <c r="R56" s="70">
        <v>1786</v>
      </c>
      <c r="S56" s="69">
        <v>0.8436466698157771</v>
      </c>
      <c r="T56" s="6"/>
    </row>
    <row r="58" spans="1:20" ht="12.75">
      <c r="A58" s="38" t="s">
        <v>39</v>
      </c>
      <c r="B58" s="39"/>
      <c r="C58" s="39"/>
      <c r="D58" s="40"/>
      <c r="E58" s="39"/>
      <c r="F58" s="39"/>
      <c r="G58" s="40"/>
      <c r="H58" s="39"/>
      <c r="I58" s="39"/>
      <c r="J58" s="40"/>
      <c r="K58" s="39"/>
      <c r="L58" s="39"/>
      <c r="M58" s="40"/>
      <c r="N58" s="39"/>
      <c r="O58" s="39"/>
      <c r="P58" s="40"/>
      <c r="Q58" s="39"/>
      <c r="R58" s="39"/>
      <c r="S58" s="40"/>
      <c r="T58" s="39"/>
    </row>
    <row r="59" spans="1:24" s="44" customFormat="1" ht="12.75">
      <c r="A59" s="63" t="s">
        <v>46</v>
      </c>
      <c r="B59" s="64"/>
      <c r="C59" s="87" t="s">
        <v>55</v>
      </c>
      <c r="D59" s="87"/>
      <c r="E59" s="87"/>
      <c r="F59" s="87"/>
      <c r="G59" s="87"/>
      <c r="H59" s="87"/>
      <c r="I59" s="87"/>
      <c r="J59" s="87"/>
      <c r="K59" s="87"/>
      <c r="L59" s="87"/>
      <c r="M59" s="87"/>
      <c r="N59" s="87"/>
      <c r="O59" s="87"/>
      <c r="P59" s="87"/>
      <c r="Q59" s="87"/>
      <c r="R59" s="87"/>
      <c r="S59" s="87"/>
      <c r="T59" s="45"/>
      <c r="U59" s="45"/>
      <c r="V59" s="45"/>
      <c r="W59" s="45"/>
      <c r="X59" s="45"/>
    </row>
    <row r="60" spans="1:24" s="44" customFormat="1" ht="12.75" customHeight="1">
      <c r="A60" s="86" t="s">
        <v>6</v>
      </c>
      <c r="B60" s="86"/>
      <c r="C60" s="87" t="s">
        <v>53</v>
      </c>
      <c r="D60" s="87"/>
      <c r="E60" s="87"/>
      <c r="F60" s="87"/>
      <c r="G60" s="87"/>
      <c r="H60" s="87"/>
      <c r="I60" s="87"/>
      <c r="J60" s="87"/>
      <c r="K60" s="87"/>
      <c r="L60" s="87"/>
      <c r="M60" s="87"/>
      <c r="N60" s="87"/>
      <c r="O60" s="87"/>
      <c r="P60" s="87"/>
      <c r="Q60" s="87"/>
      <c r="R60" s="87"/>
      <c r="S60" s="87"/>
      <c r="T60" s="45"/>
      <c r="V60" s="45"/>
      <c r="W60" s="45"/>
      <c r="X60" s="45"/>
    </row>
    <row r="61" spans="1:24" s="44" customFormat="1" ht="22.5">
      <c r="A61" s="59" t="s">
        <v>7</v>
      </c>
      <c r="B61" s="60"/>
      <c r="C61" s="87" t="s">
        <v>40</v>
      </c>
      <c r="D61" s="87"/>
      <c r="E61" s="87"/>
      <c r="F61" s="87"/>
      <c r="G61" s="87"/>
      <c r="H61" s="87"/>
      <c r="I61" s="87"/>
      <c r="J61" s="87"/>
      <c r="K61" s="87"/>
      <c r="L61" s="87"/>
      <c r="M61" s="87"/>
      <c r="N61" s="87"/>
      <c r="O61" s="87"/>
      <c r="P61" s="87"/>
      <c r="Q61" s="87"/>
      <c r="R61" s="87"/>
      <c r="S61" s="87"/>
      <c r="T61" s="45"/>
      <c r="U61" s="46"/>
      <c r="V61" s="45"/>
      <c r="W61" s="45"/>
      <c r="X61" s="45"/>
    </row>
    <row r="62" spans="1:24" s="46" customFormat="1" ht="22.5" customHeight="1">
      <c r="A62" s="86" t="s">
        <v>41</v>
      </c>
      <c r="B62" s="86"/>
      <c r="C62" s="87" t="s">
        <v>47</v>
      </c>
      <c r="D62" s="87"/>
      <c r="E62" s="87"/>
      <c r="F62" s="87"/>
      <c r="G62" s="87"/>
      <c r="H62" s="87"/>
      <c r="I62" s="87"/>
      <c r="J62" s="87"/>
      <c r="K62" s="87"/>
      <c r="L62" s="87"/>
      <c r="M62" s="87"/>
      <c r="N62" s="87"/>
      <c r="O62" s="87"/>
      <c r="P62" s="87"/>
      <c r="Q62" s="87"/>
      <c r="R62" s="87"/>
      <c r="S62" s="87"/>
      <c r="T62" s="54"/>
      <c r="U62" s="44"/>
      <c r="V62" s="47"/>
      <c r="W62" s="47"/>
      <c r="X62" s="47"/>
    </row>
    <row r="63" spans="1:24" s="44" customFormat="1" ht="23.25" customHeight="1">
      <c r="A63" s="86" t="s">
        <v>14</v>
      </c>
      <c r="B63" s="86"/>
      <c r="C63" s="87" t="s">
        <v>42</v>
      </c>
      <c r="D63" s="87"/>
      <c r="E63" s="87"/>
      <c r="F63" s="87"/>
      <c r="G63" s="87"/>
      <c r="H63" s="87"/>
      <c r="I63" s="87"/>
      <c r="J63" s="87"/>
      <c r="K63" s="87"/>
      <c r="L63" s="87"/>
      <c r="M63" s="87"/>
      <c r="N63" s="87"/>
      <c r="O63" s="87"/>
      <c r="P63" s="87"/>
      <c r="Q63" s="87"/>
      <c r="R63" s="87"/>
      <c r="S63" s="87"/>
      <c r="T63" s="45"/>
      <c r="V63" s="45"/>
      <c r="W63" s="45"/>
      <c r="X63" s="45"/>
    </row>
    <row r="64" spans="1:24"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c r="V64" s="45"/>
      <c r="W64" s="45"/>
      <c r="X64" s="45"/>
    </row>
    <row r="65" spans="1:20" s="44" customFormat="1" ht="24.75" customHeight="1">
      <c r="A65" s="86" t="s">
        <v>5</v>
      </c>
      <c r="B65" s="86"/>
      <c r="C65" s="87" t="s">
        <v>43</v>
      </c>
      <c r="D65" s="87"/>
      <c r="E65" s="87"/>
      <c r="F65" s="87"/>
      <c r="G65" s="87"/>
      <c r="H65" s="87"/>
      <c r="I65" s="87"/>
      <c r="J65" s="87"/>
      <c r="K65" s="87"/>
      <c r="L65" s="87"/>
      <c r="M65" s="87"/>
      <c r="N65" s="87"/>
      <c r="O65" s="87"/>
      <c r="P65" s="87"/>
      <c r="Q65" s="87"/>
      <c r="R65" s="87"/>
      <c r="S65" s="87"/>
      <c r="T65" s="54"/>
    </row>
    <row r="66" spans="1:24" s="53" customFormat="1" ht="12.75">
      <c r="A66" s="61" t="s">
        <v>38</v>
      </c>
      <c r="B66" s="61"/>
      <c r="C66" s="62" t="s">
        <v>52</v>
      </c>
      <c r="D66" s="62"/>
      <c r="E66" s="62"/>
      <c r="F66" s="62"/>
      <c r="G66" s="62"/>
      <c r="H66" s="62"/>
      <c r="I66" s="62"/>
      <c r="J66" s="62"/>
      <c r="K66" s="62"/>
      <c r="L66" s="62"/>
      <c r="M66" s="62"/>
      <c r="N66" s="62"/>
      <c r="O66" s="62"/>
      <c r="P66" s="62"/>
      <c r="Q66" s="62"/>
      <c r="R66" s="62"/>
      <c r="S66" s="62"/>
      <c r="T66" s="52"/>
      <c r="U66" s="52"/>
      <c r="V66" s="52"/>
      <c r="W66" s="52"/>
      <c r="X66" s="52"/>
    </row>
    <row r="67" spans="1:20" s="44" customFormat="1" ht="28.5" customHeight="1">
      <c r="A67" s="88" t="s">
        <v>56</v>
      </c>
      <c r="B67" s="88"/>
      <c r="C67" s="88"/>
      <c r="D67" s="88"/>
      <c r="E67" s="88"/>
      <c r="F67" s="88"/>
      <c r="G67" s="88"/>
      <c r="H67" s="88"/>
      <c r="I67" s="88"/>
      <c r="J67" s="88"/>
      <c r="K67" s="88"/>
      <c r="L67" s="88"/>
      <c r="M67" s="88"/>
      <c r="N67" s="88"/>
      <c r="O67" s="88"/>
      <c r="P67" s="88"/>
      <c r="Q67" s="88"/>
      <c r="R67" s="88"/>
      <c r="S67" s="88"/>
      <c r="T67" s="55"/>
    </row>
    <row r="68" spans="1:20" ht="12.75">
      <c r="A68" s="44"/>
      <c r="B68" s="44"/>
      <c r="C68" s="44"/>
      <c r="D68" s="44"/>
      <c r="E68" s="44"/>
      <c r="F68" s="44"/>
      <c r="G68" s="44"/>
      <c r="H68" s="44"/>
      <c r="I68" s="44"/>
      <c r="J68" s="44"/>
      <c r="K68" s="44"/>
      <c r="L68" s="44"/>
      <c r="M68" s="44"/>
      <c r="N68" s="44"/>
      <c r="O68" s="44"/>
      <c r="P68" s="44"/>
      <c r="Q68" s="44"/>
      <c r="R68" s="51"/>
      <c r="S68" s="44"/>
      <c r="T68" s="44"/>
    </row>
  </sheetData>
  <sheetProtection/>
  <mergeCells count="26">
    <mergeCell ref="C65:S65"/>
    <mergeCell ref="A67:S67"/>
    <mergeCell ref="A65:B65"/>
    <mergeCell ref="A60:B60"/>
    <mergeCell ref="C60:S60"/>
    <mergeCell ref="C61:S61"/>
    <mergeCell ref="A63:B63"/>
    <mergeCell ref="C63:S63"/>
    <mergeCell ref="B33:D33"/>
    <mergeCell ref="E33:G33"/>
    <mergeCell ref="A62:B62"/>
    <mergeCell ref="C59:S59"/>
    <mergeCell ref="N33:P33"/>
    <mergeCell ref="Q33:S33"/>
    <mergeCell ref="H33:J33"/>
    <mergeCell ref="K33:M33"/>
    <mergeCell ref="C62:S62"/>
    <mergeCell ref="A1:R1"/>
    <mergeCell ref="A2:R2"/>
    <mergeCell ref="A4:S4"/>
    <mergeCell ref="H7:J7"/>
    <mergeCell ref="K7:M7"/>
    <mergeCell ref="N7:P7"/>
    <mergeCell ref="Q7:S7"/>
    <mergeCell ref="B7:D7"/>
    <mergeCell ref="E7:G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3"/>
  <dimension ref="A1:W68"/>
  <sheetViews>
    <sheetView zoomScaleSheetLayoutView="100" zoomScalePageLayoutView="0" workbookViewId="0" topLeftCell="A1">
      <selection activeCell="Q5" sqref="Q5:S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2" t="s">
        <v>51</v>
      </c>
      <c r="B1" s="73"/>
      <c r="C1" s="73"/>
      <c r="D1" s="73"/>
      <c r="E1" s="73"/>
      <c r="F1" s="73"/>
      <c r="G1" s="73"/>
      <c r="H1" s="73"/>
      <c r="I1" s="73"/>
      <c r="J1" s="73"/>
      <c r="K1" s="73"/>
      <c r="L1" s="73"/>
      <c r="M1" s="73"/>
      <c r="N1" s="73"/>
      <c r="O1" s="73"/>
      <c r="P1" s="73"/>
      <c r="Q1" s="73"/>
      <c r="R1" s="73"/>
    </row>
    <row r="2" spans="1:18" ht="15">
      <c r="A2" s="74" t="str">
        <f>'6 Months'!A2:R2</f>
        <v>Reporting Period: 3 month period ending June 2009</v>
      </c>
      <c r="B2" s="74"/>
      <c r="C2" s="74"/>
      <c r="D2" s="74"/>
      <c r="E2" s="74"/>
      <c r="F2" s="74"/>
      <c r="G2" s="74"/>
      <c r="H2" s="74"/>
      <c r="I2" s="74"/>
      <c r="J2" s="74"/>
      <c r="K2" s="74"/>
      <c r="L2" s="74"/>
      <c r="M2" s="74"/>
      <c r="N2" s="74"/>
      <c r="O2" s="74"/>
      <c r="P2" s="74"/>
      <c r="Q2" s="74"/>
      <c r="R2" s="74"/>
    </row>
    <row r="3" spans="1:18" ht="12.75">
      <c r="A3" s="12"/>
      <c r="C3" s="37" t="str">
        <f>'6 Months'!C3</f>
        <v>Report run date 23 July 2009</v>
      </c>
      <c r="D3" s="12"/>
      <c r="E3" s="12"/>
      <c r="F3" s="12"/>
      <c r="G3" s="12"/>
      <c r="H3" s="12"/>
      <c r="I3" s="12"/>
      <c r="J3" s="12"/>
      <c r="K3" s="12"/>
      <c r="L3" s="12"/>
      <c r="M3" s="12"/>
      <c r="N3" s="12"/>
      <c r="O3" s="12"/>
      <c r="P3" s="12"/>
      <c r="Q3" s="12"/>
      <c r="R3" s="12"/>
    </row>
    <row r="4" spans="1:19" ht="37.5" customHeight="1">
      <c r="A4" s="75" t="s">
        <v>62</v>
      </c>
      <c r="B4" s="75"/>
      <c r="C4" s="75"/>
      <c r="D4" s="75"/>
      <c r="E4" s="75"/>
      <c r="F4" s="75"/>
      <c r="G4" s="75"/>
      <c r="H4" s="75"/>
      <c r="I4" s="75"/>
      <c r="J4" s="75"/>
      <c r="K4" s="75"/>
      <c r="L4" s="75"/>
      <c r="M4" s="75"/>
      <c r="N4" s="75"/>
      <c r="O4" s="75"/>
      <c r="P4" s="75"/>
      <c r="Q4" s="75"/>
      <c r="R4" s="75"/>
      <c r="S4" s="75"/>
    </row>
    <row r="5" spans="1:19" ht="12.75">
      <c r="A5" s="42"/>
      <c r="B5" s="42"/>
      <c r="C5" s="42"/>
      <c r="D5" s="42"/>
      <c r="E5" s="42"/>
      <c r="F5" s="42"/>
      <c r="G5" s="42"/>
      <c r="H5" s="42"/>
      <c r="I5" s="42"/>
      <c r="J5" s="42"/>
      <c r="K5" s="42"/>
      <c r="L5" s="42"/>
      <c r="M5" s="42"/>
      <c r="N5" s="42"/>
      <c r="O5" s="42"/>
      <c r="P5" s="42"/>
      <c r="Q5" s="71"/>
      <c r="R5" s="71"/>
      <c r="S5" s="71"/>
    </row>
    <row r="6" ht="12.75" customHeight="1" thickBot="1">
      <c r="A6" s="6" t="s">
        <v>44</v>
      </c>
    </row>
    <row r="7" spans="1:19" ht="33" customHeight="1">
      <c r="A7" s="7" t="s">
        <v>35</v>
      </c>
      <c r="B7" s="76" t="s">
        <v>0</v>
      </c>
      <c r="C7" s="77"/>
      <c r="D7" s="78"/>
      <c r="E7" s="76" t="s">
        <v>1</v>
      </c>
      <c r="F7" s="77"/>
      <c r="G7" s="78"/>
      <c r="H7" s="76" t="s">
        <v>2</v>
      </c>
      <c r="I7" s="77"/>
      <c r="J7" s="78"/>
      <c r="K7" s="76" t="s">
        <v>3</v>
      </c>
      <c r="L7" s="77"/>
      <c r="M7" s="78"/>
      <c r="N7" s="76" t="s">
        <v>4</v>
      </c>
      <c r="O7" s="77"/>
      <c r="P7" s="78"/>
      <c r="Q7" s="76" t="s">
        <v>5</v>
      </c>
      <c r="R7" s="77"/>
      <c r="S7" s="79"/>
    </row>
    <row r="8" spans="1:19"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1712</v>
      </c>
      <c r="C9" s="16">
        <v>1197</v>
      </c>
      <c r="D9" s="17">
        <v>0.6991822429906542</v>
      </c>
      <c r="E9" s="15">
        <v>452</v>
      </c>
      <c r="F9" s="15">
        <v>328</v>
      </c>
      <c r="G9" s="17">
        <v>0.7256637168141593</v>
      </c>
      <c r="H9" s="15">
        <v>176</v>
      </c>
      <c r="I9" s="15">
        <v>105</v>
      </c>
      <c r="J9" s="17">
        <v>0.5965909090909091</v>
      </c>
      <c r="K9" s="15">
        <v>348</v>
      </c>
      <c r="L9" s="15">
        <v>237</v>
      </c>
      <c r="M9" s="17">
        <v>0.6810344827586207</v>
      </c>
      <c r="N9" s="15">
        <v>435</v>
      </c>
      <c r="O9" s="15">
        <v>337</v>
      </c>
      <c r="P9" s="17">
        <v>0.774712643678161</v>
      </c>
      <c r="Q9" s="15">
        <v>301</v>
      </c>
      <c r="R9" s="15">
        <v>190</v>
      </c>
      <c r="S9" s="18">
        <v>0.6312292358803987</v>
      </c>
    </row>
    <row r="10" spans="1:19" s="4" customFormat="1" ht="12.75">
      <c r="A10" s="8" t="s">
        <v>16</v>
      </c>
      <c r="B10" s="1">
        <v>762</v>
      </c>
      <c r="C10" s="2">
        <v>464</v>
      </c>
      <c r="D10" s="3">
        <v>0.6089238845144357</v>
      </c>
      <c r="E10" s="1">
        <v>331</v>
      </c>
      <c r="F10" s="1">
        <v>218</v>
      </c>
      <c r="G10" s="3">
        <v>0.6586102719033232</v>
      </c>
      <c r="H10" s="1">
        <v>304</v>
      </c>
      <c r="I10" s="1">
        <v>166</v>
      </c>
      <c r="J10" s="3">
        <v>0.5460526315789473</v>
      </c>
      <c r="K10" s="1">
        <v>14</v>
      </c>
      <c r="L10" s="1">
        <v>11</v>
      </c>
      <c r="M10" s="3">
        <v>0.7857142857142857</v>
      </c>
      <c r="N10" s="1">
        <v>33</v>
      </c>
      <c r="O10" s="1">
        <v>26</v>
      </c>
      <c r="P10" s="3">
        <v>0.7878787878787878</v>
      </c>
      <c r="Q10" s="1">
        <v>80</v>
      </c>
      <c r="R10" s="1">
        <v>43</v>
      </c>
      <c r="S10" s="9">
        <v>0.5375</v>
      </c>
    </row>
    <row r="11" spans="1:19" s="4" customFormat="1" ht="12.75">
      <c r="A11" s="8" t="s">
        <v>17</v>
      </c>
      <c r="B11" s="1">
        <v>1785</v>
      </c>
      <c r="C11" s="2">
        <v>1374</v>
      </c>
      <c r="D11" s="3">
        <v>0.7697478991596639</v>
      </c>
      <c r="E11" s="1">
        <v>962</v>
      </c>
      <c r="F11" s="1">
        <v>771</v>
      </c>
      <c r="G11" s="3">
        <v>0.8014553014553014</v>
      </c>
      <c r="H11" s="1">
        <v>287</v>
      </c>
      <c r="I11" s="1">
        <v>204</v>
      </c>
      <c r="J11" s="3">
        <v>0.710801393728223</v>
      </c>
      <c r="K11" s="1">
        <v>58</v>
      </c>
      <c r="L11" s="1">
        <v>39</v>
      </c>
      <c r="M11" s="3">
        <v>0.6724137931034483</v>
      </c>
      <c r="N11" s="1">
        <v>129</v>
      </c>
      <c r="O11" s="1">
        <v>99</v>
      </c>
      <c r="P11" s="3">
        <v>0.7674418604651163</v>
      </c>
      <c r="Q11" s="1">
        <v>349</v>
      </c>
      <c r="R11" s="1">
        <v>261</v>
      </c>
      <c r="S11" s="9">
        <v>0.7478510028653295</v>
      </c>
    </row>
    <row r="12" spans="1:19" s="4" customFormat="1" ht="12.75">
      <c r="A12" s="8" t="s">
        <v>18</v>
      </c>
      <c r="B12" s="1">
        <v>1030</v>
      </c>
      <c r="C12" s="2">
        <v>793</v>
      </c>
      <c r="D12" s="3">
        <v>0.7699029126213592</v>
      </c>
      <c r="E12" s="1">
        <v>448</v>
      </c>
      <c r="F12" s="1">
        <v>370</v>
      </c>
      <c r="G12" s="3">
        <v>0.8258928571428571</v>
      </c>
      <c r="H12" s="1">
        <v>184</v>
      </c>
      <c r="I12" s="1">
        <v>126</v>
      </c>
      <c r="J12" s="3">
        <v>0.6847826086956522</v>
      </c>
      <c r="K12" s="1">
        <v>87</v>
      </c>
      <c r="L12" s="1">
        <v>61</v>
      </c>
      <c r="M12" s="3">
        <v>0.7011494252873564</v>
      </c>
      <c r="N12" s="1">
        <v>123</v>
      </c>
      <c r="O12" s="1">
        <v>103</v>
      </c>
      <c r="P12" s="3">
        <v>0.8373983739837398</v>
      </c>
      <c r="Q12" s="1">
        <v>188</v>
      </c>
      <c r="R12" s="1">
        <v>133</v>
      </c>
      <c r="S12" s="9">
        <v>0.7074468085106383</v>
      </c>
    </row>
    <row r="13" spans="1:19" s="4" customFormat="1" ht="12.75">
      <c r="A13" s="8" t="s">
        <v>19</v>
      </c>
      <c r="B13" s="1">
        <v>2381</v>
      </c>
      <c r="C13" s="2">
        <v>1637</v>
      </c>
      <c r="D13" s="3">
        <v>0.6875262494750105</v>
      </c>
      <c r="E13" s="1">
        <v>313</v>
      </c>
      <c r="F13" s="1">
        <v>241</v>
      </c>
      <c r="G13" s="3">
        <v>0.7699680511182109</v>
      </c>
      <c r="H13" s="1">
        <v>683</v>
      </c>
      <c r="I13" s="1">
        <v>383</v>
      </c>
      <c r="J13" s="3">
        <v>0.5607613469985359</v>
      </c>
      <c r="K13" s="1">
        <v>764</v>
      </c>
      <c r="L13" s="1">
        <v>518</v>
      </c>
      <c r="M13" s="3">
        <v>0.6780104712041884</v>
      </c>
      <c r="N13" s="1">
        <v>365</v>
      </c>
      <c r="O13" s="1">
        <v>306</v>
      </c>
      <c r="P13" s="3">
        <v>0.8383561643835616</v>
      </c>
      <c r="Q13" s="1">
        <v>256</v>
      </c>
      <c r="R13" s="1">
        <v>189</v>
      </c>
      <c r="S13" s="9">
        <v>0.73828125</v>
      </c>
    </row>
    <row r="14" spans="1:19" s="4" customFormat="1" ht="12.75">
      <c r="A14" s="8" t="s">
        <v>20</v>
      </c>
      <c r="B14" s="1">
        <v>555</v>
      </c>
      <c r="C14" s="2">
        <v>407</v>
      </c>
      <c r="D14" s="3">
        <v>0.7333333333333333</v>
      </c>
      <c r="E14" s="1">
        <v>247</v>
      </c>
      <c r="F14" s="1">
        <v>197</v>
      </c>
      <c r="G14" s="3">
        <v>0.7975708502024291</v>
      </c>
      <c r="H14" s="1">
        <v>224</v>
      </c>
      <c r="I14" s="1">
        <v>144</v>
      </c>
      <c r="J14" s="3">
        <v>0.6428571428571429</v>
      </c>
      <c r="K14" s="1">
        <v>34</v>
      </c>
      <c r="L14" s="1">
        <v>20</v>
      </c>
      <c r="M14" s="3">
        <v>0.5882352941176471</v>
      </c>
      <c r="N14" s="1">
        <v>16</v>
      </c>
      <c r="O14" s="1">
        <v>16</v>
      </c>
      <c r="P14" s="3">
        <v>1</v>
      </c>
      <c r="Q14" s="1">
        <v>34</v>
      </c>
      <c r="R14" s="1">
        <v>30</v>
      </c>
      <c r="S14" s="9">
        <v>0.8823529411764706</v>
      </c>
    </row>
    <row r="15" spans="1:19" s="4" customFormat="1" ht="12.75">
      <c r="A15" s="8" t="s">
        <v>21</v>
      </c>
      <c r="B15" s="1">
        <v>566</v>
      </c>
      <c r="C15" s="2">
        <v>431</v>
      </c>
      <c r="D15" s="3">
        <v>0.7614840989399293</v>
      </c>
      <c r="E15" s="1">
        <v>199</v>
      </c>
      <c r="F15" s="1">
        <v>162</v>
      </c>
      <c r="G15" s="3">
        <v>0.8140703517587939</v>
      </c>
      <c r="H15" s="1">
        <v>165</v>
      </c>
      <c r="I15" s="1">
        <v>113</v>
      </c>
      <c r="J15" s="3">
        <v>0.6848484848484848</v>
      </c>
      <c r="K15" s="1">
        <v>66</v>
      </c>
      <c r="L15" s="1">
        <v>54</v>
      </c>
      <c r="M15" s="3">
        <v>0.8181818181818182</v>
      </c>
      <c r="N15" s="1">
        <v>62</v>
      </c>
      <c r="O15" s="1">
        <v>52</v>
      </c>
      <c r="P15" s="3">
        <v>0.8387096774193549</v>
      </c>
      <c r="Q15" s="1">
        <v>74</v>
      </c>
      <c r="R15" s="1">
        <v>50</v>
      </c>
      <c r="S15" s="9">
        <v>0.6756756756756757</v>
      </c>
    </row>
    <row r="16" spans="1:19" s="4" customFormat="1" ht="12.75">
      <c r="A16" s="8" t="s">
        <v>22</v>
      </c>
      <c r="B16" s="1">
        <v>439</v>
      </c>
      <c r="C16" s="2">
        <v>230</v>
      </c>
      <c r="D16" s="3">
        <v>0.5239179954441914</v>
      </c>
      <c r="E16" s="1">
        <v>140</v>
      </c>
      <c r="F16" s="1">
        <v>82</v>
      </c>
      <c r="G16" s="3">
        <v>0.5857142857142857</v>
      </c>
      <c r="H16" s="1">
        <v>230</v>
      </c>
      <c r="I16" s="1">
        <v>102</v>
      </c>
      <c r="J16" s="3">
        <v>0.4434782608695652</v>
      </c>
      <c r="K16" s="1" t="s">
        <v>38</v>
      </c>
      <c r="L16" s="1" t="s">
        <v>38</v>
      </c>
      <c r="M16" s="3">
        <v>0.8888888888888888</v>
      </c>
      <c r="N16" s="1">
        <v>20</v>
      </c>
      <c r="O16" s="1">
        <v>14</v>
      </c>
      <c r="P16" s="3">
        <v>0.7</v>
      </c>
      <c r="Q16" s="1">
        <v>40</v>
      </c>
      <c r="R16" s="1">
        <v>24</v>
      </c>
      <c r="S16" s="9">
        <v>0.6</v>
      </c>
    </row>
    <row r="17" spans="1:19" s="4" customFormat="1" ht="12.75">
      <c r="A17" s="8" t="s">
        <v>23</v>
      </c>
      <c r="B17" s="1">
        <v>618</v>
      </c>
      <c r="C17" s="2">
        <v>404</v>
      </c>
      <c r="D17" s="3">
        <v>0.6537216828478964</v>
      </c>
      <c r="E17" s="1">
        <v>263</v>
      </c>
      <c r="F17" s="1">
        <v>202</v>
      </c>
      <c r="G17" s="3">
        <v>0.7680608365019012</v>
      </c>
      <c r="H17" s="1">
        <v>224</v>
      </c>
      <c r="I17" s="1">
        <v>126</v>
      </c>
      <c r="J17" s="3">
        <v>0.5625</v>
      </c>
      <c r="K17" s="1">
        <v>26</v>
      </c>
      <c r="L17" s="1">
        <v>11</v>
      </c>
      <c r="M17" s="3">
        <v>0.4230769230769231</v>
      </c>
      <c r="N17" s="1">
        <v>32</v>
      </c>
      <c r="O17" s="1">
        <v>24</v>
      </c>
      <c r="P17" s="3">
        <v>0.75</v>
      </c>
      <c r="Q17" s="1">
        <v>73</v>
      </c>
      <c r="R17" s="1">
        <v>41</v>
      </c>
      <c r="S17" s="9">
        <v>0.5616438356164384</v>
      </c>
    </row>
    <row r="18" spans="1:19" s="4" customFormat="1" ht="12.75">
      <c r="A18" s="8" t="s">
        <v>24</v>
      </c>
      <c r="B18" s="1">
        <v>449</v>
      </c>
      <c r="C18" s="2">
        <v>353</v>
      </c>
      <c r="D18" s="3">
        <v>0.7861915367483296</v>
      </c>
      <c r="E18" s="1">
        <v>290</v>
      </c>
      <c r="F18" s="1">
        <v>234</v>
      </c>
      <c r="G18" s="3">
        <v>0.8068965517241379</v>
      </c>
      <c r="H18" s="1">
        <v>69</v>
      </c>
      <c r="I18" s="1">
        <v>50</v>
      </c>
      <c r="J18" s="3">
        <v>0.7246376811594203</v>
      </c>
      <c r="K18" s="1">
        <v>10</v>
      </c>
      <c r="L18" s="1" t="s">
        <v>38</v>
      </c>
      <c r="M18" s="3">
        <v>0.7</v>
      </c>
      <c r="N18" s="1">
        <v>20</v>
      </c>
      <c r="O18" s="1">
        <v>18</v>
      </c>
      <c r="P18" s="3">
        <v>0.9</v>
      </c>
      <c r="Q18" s="1">
        <v>60</v>
      </c>
      <c r="R18" s="1">
        <v>44</v>
      </c>
      <c r="S18" s="9">
        <v>0.7333333333333333</v>
      </c>
    </row>
    <row r="19" spans="1:19" s="4" customFormat="1" ht="12.75">
      <c r="A19" s="8" t="s">
        <v>25</v>
      </c>
      <c r="B19" s="1">
        <v>606</v>
      </c>
      <c r="C19" s="2">
        <v>339</v>
      </c>
      <c r="D19" s="3">
        <v>0.5594059405940595</v>
      </c>
      <c r="E19" s="1">
        <v>203</v>
      </c>
      <c r="F19" s="1">
        <v>141</v>
      </c>
      <c r="G19" s="3">
        <v>0.6945812807881774</v>
      </c>
      <c r="H19" s="1">
        <v>327</v>
      </c>
      <c r="I19" s="1">
        <v>154</v>
      </c>
      <c r="J19" s="3">
        <v>0.4709480122324159</v>
      </c>
      <c r="K19" s="1" t="s">
        <v>38</v>
      </c>
      <c r="L19" s="1" t="s">
        <v>38</v>
      </c>
      <c r="M19" s="3">
        <v>0.6666666666666666</v>
      </c>
      <c r="N19" s="1">
        <v>16</v>
      </c>
      <c r="O19" s="1">
        <v>12</v>
      </c>
      <c r="P19" s="3">
        <v>0.75</v>
      </c>
      <c r="Q19" s="1">
        <v>51</v>
      </c>
      <c r="R19" s="1">
        <v>26</v>
      </c>
      <c r="S19" s="9">
        <v>0.5098039215686274</v>
      </c>
    </row>
    <row r="20" spans="1:19" s="4" customFormat="1" ht="12.75">
      <c r="A20" s="8" t="s">
        <v>26</v>
      </c>
      <c r="B20" s="1">
        <v>546</v>
      </c>
      <c r="C20" s="2">
        <v>448</v>
      </c>
      <c r="D20" s="3">
        <v>0.8205128205128205</v>
      </c>
      <c r="E20" s="1">
        <v>345</v>
      </c>
      <c r="F20" s="1">
        <v>293</v>
      </c>
      <c r="G20" s="3">
        <v>0.8492753623188406</v>
      </c>
      <c r="H20" s="1">
        <v>85</v>
      </c>
      <c r="I20" s="1">
        <v>71</v>
      </c>
      <c r="J20" s="3">
        <v>0.8352941176470589</v>
      </c>
      <c r="K20" s="1">
        <v>21</v>
      </c>
      <c r="L20" s="1">
        <v>17</v>
      </c>
      <c r="M20" s="3">
        <v>0.8095238095238095</v>
      </c>
      <c r="N20" s="1">
        <v>22</v>
      </c>
      <c r="O20" s="1">
        <v>17</v>
      </c>
      <c r="P20" s="3">
        <v>0.7727272727272727</v>
      </c>
      <c r="Q20" s="1">
        <v>73</v>
      </c>
      <c r="R20" s="1">
        <v>50</v>
      </c>
      <c r="S20" s="9">
        <v>0.684931506849315</v>
      </c>
    </row>
    <row r="21" spans="1:19" s="4" customFormat="1" ht="12.75">
      <c r="A21" s="8" t="s">
        <v>27</v>
      </c>
      <c r="B21" s="1">
        <v>156</v>
      </c>
      <c r="C21" s="2">
        <v>124</v>
      </c>
      <c r="D21" s="3">
        <v>0.7948717948717948</v>
      </c>
      <c r="E21" s="1">
        <v>117</v>
      </c>
      <c r="F21" s="1">
        <v>96</v>
      </c>
      <c r="G21" s="3">
        <v>0.8205128205128205</v>
      </c>
      <c r="H21" s="1">
        <v>17</v>
      </c>
      <c r="I21" s="1">
        <v>10</v>
      </c>
      <c r="J21" s="3">
        <v>0.5882352941176471</v>
      </c>
      <c r="K21" s="1" t="s">
        <v>38</v>
      </c>
      <c r="L21" s="1" t="s">
        <v>38</v>
      </c>
      <c r="M21" s="3">
        <v>1</v>
      </c>
      <c r="N21" s="1" t="s">
        <v>38</v>
      </c>
      <c r="O21" s="1" t="s">
        <v>38</v>
      </c>
      <c r="P21" s="3">
        <v>1</v>
      </c>
      <c r="Q21" s="1">
        <v>13</v>
      </c>
      <c r="R21" s="1" t="s">
        <v>38</v>
      </c>
      <c r="S21" s="9">
        <v>0.6923076923076923</v>
      </c>
    </row>
    <row r="22" spans="1:19" s="4" customFormat="1" ht="12.75">
      <c r="A22" s="8" t="s">
        <v>37</v>
      </c>
      <c r="B22" s="1">
        <v>397</v>
      </c>
      <c r="C22" s="2">
        <v>334</v>
      </c>
      <c r="D22" s="3">
        <v>0.8413098236775819</v>
      </c>
      <c r="E22" s="1">
        <v>250</v>
      </c>
      <c r="F22" s="1">
        <v>221</v>
      </c>
      <c r="G22" s="3">
        <v>0.884</v>
      </c>
      <c r="H22" s="1">
        <v>82</v>
      </c>
      <c r="I22" s="1">
        <v>69</v>
      </c>
      <c r="J22" s="3">
        <v>0.8414634146341463</v>
      </c>
      <c r="K22" s="1" t="s">
        <v>38</v>
      </c>
      <c r="L22" s="1" t="s">
        <v>38</v>
      </c>
      <c r="M22" s="3">
        <v>0.5555555555555556</v>
      </c>
      <c r="N22" s="1">
        <v>14</v>
      </c>
      <c r="O22" s="1" t="s">
        <v>38</v>
      </c>
      <c r="P22" s="3">
        <v>0.6428571428571429</v>
      </c>
      <c r="Q22" s="1">
        <v>42</v>
      </c>
      <c r="R22" s="1">
        <v>30</v>
      </c>
      <c r="S22" s="9">
        <v>0.7142857142857143</v>
      </c>
    </row>
    <row r="23" spans="1:19" s="4" customFormat="1" ht="12.75">
      <c r="A23" s="8" t="s">
        <v>28</v>
      </c>
      <c r="B23" s="1">
        <v>199</v>
      </c>
      <c r="C23" s="2">
        <v>115</v>
      </c>
      <c r="D23" s="3">
        <v>0.5778894472361809</v>
      </c>
      <c r="E23" s="1">
        <v>55</v>
      </c>
      <c r="F23" s="1">
        <v>46</v>
      </c>
      <c r="G23" s="3">
        <v>0.8363636363636363</v>
      </c>
      <c r="H23" s="1">
        <v>125</v>
      </c>
      <c r="I23" s="1">
        <v>57</v>
      </c>
      <c r="J23" s="3">
        <v>0.456</v>
      </c>
      <c r="K23" s="1" t="s">
        <v>38</v>
      </c>
      <c r="L23" s="1" t="s">
        <v>38</v>
      </c>
      <c r="M23" s="3">
        <v>0.75</v>
      </c>
      <c r="N23" s="1" t="s">
        <v>38</v>
      </c>
      <c r="O23" s="1" t="s">
        <v>38</v>
      </c>
      <c r="P23" s="3">
        <v>0.2</v>
      </c>
      <c r="Q23" s="1">
        <v>10</v>
      </c>
      <c r="R23" s="1" t="s">
        <v>38</v>
      </c>
      <c r="S23" s="9">
        <v>0.8</v>
      </c>
    </row>
    <row r="24" spans="1:19" s="4" customFormat="1" ht="12.75">
      <c r="A24" s="8" t="s">
        <v>29</v>
      </c>
      <c r="B24" s="1">
        <v>374</v>
      </c>
      <c r="C24" s="2">
        <v>273</v>
      </c>
      <c r="D24" s="3">
        <v>0.7299465240641712</v>
      </c>
      <c r="E24" s="1">
        <v>220</v>
      </c>
      <c r="F24" s="1">
        <v>173</v>
      </c>
      <c r="G24" s="3">
        <v>0.7863636363636364</v>
      </c>
      <c r="H24" s="1">
        <v>112</v>
      </c>
      <c r="I24" s="1">
        <v>67</v>
      </c>
      <c r="J24" s="3">
        <v>0.5982142857142857</v>
      </c>
      <c r="K24" s="1" t="s">
        <v>38</v>
      </c>
      <c r="L24" s="1" t="s">
        <v>38</v>
      </c>
      <c r="M24" s="3">
        <v>0.8333333333333334</v>
      </c>
      <c r="N24" s="1" t="s">
        <v>38</v>
      </c>
      <c r="O24" s="1" t="s">
        <v>38</v>
      </c>
      <c r="P24" s="3">
        <v>0.5714285714285714</v>
      </c>
      <c r="Q24" s="1">
        <v>29</v>
      </c>
      <c r="R24" s="1">
        <v>24</v>
      </c>
      <c r="S24" s="9">
        <v>0.8275862068965517</v>
      </c>
    </row>
    <row r="25" spans="1:19" s="4" customFormat="1" ht="12.75">
      <c r="A25" s="8" t="s">
        <v>30</v>
      </c>
      <c r="B25" s="1">
        <v>1493</v>
      </c>
      <c r="C25" s="2">
        <v>970</v>
      </c>
      <c r="D25" s="3">
        <v>0.6496985934360349</v>
      </c>
      <c r="E25" s="1">
        <v>696</v>
      </c>
      <c r="F25" s="1">
        <v>493</v>
      </c>
      <c r="G25" s="3">
        <v>0.7083333333333334</v>
      </c>
      <c r="H25" s="1">
        <v>518</v>
      </c>
      <c r="I25" s="1">
        <v>272</v>
      </c>
      <c r="J25" s="3">
        <v>0.525096525096525</v>
      </c>
      <c r="K25" s="1">
        <v>39</v>
      </c>
      <c r="L25" s="1">
        <v>31</v>
      </c>
      <c r="M25" s="3">
        <v>0.7948717948717948</v>
      </c>
      <c r="N25" s="1">
        <v>93</v>
      </c>
      <c r="O25" s="1">
        <v>82</v>
      </c>
      <c r="P25" s="3">
        <v>0.8817204301075269</v>
      </c>
      <c r="Q25" s="1">
        <v>147</v>
      </c>
      <c r="R25" s="1">
        <v>92</v>
      </c>
      <c r="S25" s="9">
        <v>0.6258503401360545</v>
      </c>
    </row>
    <row r="26" spans="1:19" s="4" customFormat="1" ht="12.75">
      <c r="A26" s="8" t="s">
        <v>31</v>
      </c>
      <c r="B26" s="1">
        <v>150</v>
      </c>
      <c r="C26" s="2">
        <v>107</v>
      </c>
      <c r="D26" s="3">
        <v>0.7133333333333334</v>
      </c>
      <c r="E26" s="1">
        <v>93</v>
      </c>
      <c r="F26" s="1">
        <v>73</v>
      </c>
      <c r="G26" s="3">
        <v>0.7849462365591398</v>
      </c>
      <c r="H26" s="1">
        <v>35</v>
      </c>
      <c r="I26" s="1">
        <v>21</v>
      </c>
      <c r="J26" s="3">
        <v>0.6</v>
      </c>
      <c r="K26" s="1" t="s">
        <v>38</v>
      </c>
      <c r="L26" s="1" t="s">
        <v>38</v>
      </c>
      <c r="M26" s="3">
        <v>0.5</v>
      </c>
      <c r="N26" s="1" t="s">
        <v>38</v>
      </c>
      <c r="O26" s="1" t="s">
        <v>38</v>
      </c>
      <c r="P26" s="3">
        <v>0.8</v>
      </c>
      <c r="Q26" s="1">
        <v>11</v>
      </c>
      <c r="R26" s="1" t="s">
        <v>38</v>
      </c>
      <c r="S26" s="9">
        <v>0.5454545454545454</v>
      </c>
    </row>
    <row r="27" spans="1:19" s="4" customFormat="1" ht="12.75">
      <c r="A27" s="8" t="s">
        <v>32</v>
      </c>
      <c r="B27" s="1">
        <v>2079</v>
      </c>
      <c r="C27" s="2">
        <v>1462</v>
      </c>
      <c r="D27" s="3">
        <v>0.7032227032227032</v>
      </c>
      <c r="E27" s="1">
        <v>741</v>
      </c>
      <c r="F27" s="1">
        <v>517</v>
      </c>
      <c r="G27" s="3">
        <v>0.6977058029689609</v>
      </c>
      <c r="H27" s="1">
        <v>304</v>
      </c>
      <c r="I27" s="1">
        <v>187</v>
      </c>
      <c r="J27" s="3">
        <v>0.6151315789473685</v>
      </c>
      <c r="K27" s="1">
        <v>233</v>
      </c>
      <c r="L27" s="1">
        <v>175</v>
      </c>
      <c r="M27" s="3">
        <v>0.7510729613733905</v>
      </c>
      <c r="N27" s="1">
        <v>340</v>
      </c>
      <c r="O27" s="1">
        <v>281</v>
      </c>
      <c r="P27" s="3">
        <v>0.8264705882352941</v>
      </c>
      <c r="Q27" s="1">
        <v>461</v>
      </c>
      <c r="R27" s="1">
        <v>302</v>
      </c>
      <c r="S27" s="9">
        <v>0.6550976138828634</v>
      </c>
    </row>
    <row r="28" spans="1:19" s="4" customFormat="1" ht="12.75">
      <c r="A28" s="8" t="s">
        <v>33</v>
      </c>
      <c r="B28" s="1">
        <v>106</v>
      </c>
      <c r="C28" s="2">
        <v>74</v>
      </c>
      <c r="D28" s="3">
        <v>0.6981132075471698</v>
      </c>
      <c r="E28" s="1">
        <v>71</v>
      </c>
      <c r="F28" s="1">
        <v>51</v>
      </c>
      <c r="G28" s="3">
        <v>0.7183098591549296</v>
      </c>
      <c r="H28" s="1">
        <v>20</v>
      </c>
      <c r="I28" s="1">
        <v>19</v>
      </c>
      <c r="J28" s="3">
        <v>0.95</v>
      </c>
      <c r="K28" s="1" t="s">
        <v>38</v>
      </c>
      <c r="L28" s="1" t="s">
        <v>38</v>
      </c>
      <c r="M28" s="3">
        <v>1</v>
      </c>
      <c r="N28" s="1" t="s">
        <v>38</v>
      </c>
      <c r="O28" s="1" t="s">
        <v>38</v>
      </c>
      <c r="P28" s="3">
        <v>1</v>
      </c>
      <c r="Q28" s="1">
        <v>12</v>
      </c>
      <c r="R28" s="1" t="s">
        <v>38</v>
      </c>
      <c r="S28" s="9">
        <v>0.08333333333333333</v>
      </c>
    </row>
    <row r="29" spans="1:19" s="5" customFormat="1" ht="13.5" thickBot="1">
      <c r="A29" s="24" t="s">
        <v>34</v>
      </c>
      <c r="B29" s="25">
        <v>221</v>
      </c>
      <c r="C29" s="26">
        <v>142</v>
      </c>
      <c r="D29" s="27">
        <v>0.6425339366515838</v>
      </c>
      <c r="E29" s="25">
        <v>81</v>
      </c>
      <c r="F29" s="25">
        <v>61</v>
      </c>
      <c r="G29" s="27">
        <v>0.7530864197530864</v>
      </c>
      <c r="H29" s="25">
        <v>92</v>
      </c>
      <c r="I29" s="25">
        <v>49</v>
      </c>
      <c r="J29" s="27">
        <v>0.532608695652174</v>
      </c>
      <c r="K29" s="25" t="s">
        <v>38</v>
      </c>
      <c r="L29" s="25" t="s">
        <v>38</v>
      </c>
      <c r="M29" s="27">
        <v>0.4</v>
      </c>
      <c r="N29" s="25" t="s">
        <v>38</v>
      </c>
      <c r="O29" s="25" t="s">
        <v>38</v>
      </c>
      <c r="P29" s="27">
        <v>1</v>
      </c>
      <c r="Q29" s="25">
        <v>38</v>
      </c>
      <c r="R29" s="25">
        <v>25</v>
      </c>
      <c r="S29" s="28">
        <v>0.6578947368421053</v>
      </c>
    </row>
    <row r="30" spans="1:19" s="5" customFormat="1" ht="14.25" thickBot="1" thickTop="1">
      <c r="A30" s="10" t="s">
        <v>36</v>
      </c>
      <c r="B30" s="65">
        <v>16647</v>
      </c>
      <c r="C30" s="66">
        <v>11679</v>
      </c>
      <c r="D30" s="23">
        <v>0.7015678500630744</v>
      </c>
      <c r="E30" s="65">
        <v>6525</v>
      </c>
      <c r="F30" s="65">
        <v>4971</v>
      </c>
      <c r="G30" s="23">
        <v>0.7618390804597701</v>
      </c>
      <c r="H30" s="65">
        <v>4271</v>
      </c>
      <c r="I30" s="65">
        <v>2495</v>
      </c>
      <c r="J30" s="23">
        <v>0.5841723249824398</v>
      </c>
      <c r="K30" s="65">
        <v>1753</v>
      </c>
      <c r="L30" s="65">
        <v>1217</v>
      </c>
      <c r="M30" s="23">
        <v>0.6942384483742157</v>
      </c>
      <c r="N30" s="65">
        <v>1752</v>
      </c>
      <c r="O30" s="65">
        <v>1418</v>
      </c>
      <c r="P30" s="23">
        <v>0.8093607305936074</v>
      </c>
      <c r="Q30" s="65">
        <v>2346</v>
      </c>
      <c r="R30" s="65">
        <v>1578</v>
      </c>
      <c r="S30" s="68">
        <v>0.6726342710997443</v>
      </c>
    </row>
    <row r="31" spans="1:19" ht="12.75">
      <c r="A31" s="47"/>
      <c r="B31" s="48"/>
      <c r="C31" s="49"/>
      <c r="D31" s="50"/>
      <c r="E31" s="48"/>
      <c r="F31" s="48"/>
      <c r="G31" s="50"/>
      <c r="H31" s="48"/>
      <c r="I31" s="48"/>
      <c r="J31" s="50"/>
      <c r="K31" s="48"/>
      <c r="L31" s="48"/>
      <c r="M31" s="50"/>
      <c r="N31" s="48"/>
      <c r="O31" s="48"/>
      <c r="P31" s="50"/>
      <c r="Q31" s="48"/>
      <c r="R31" s="48"/>
      <c r="S31" s="50"/>
    </row>
    <row r="32" ht="24.75" customHeight="1" thickBot="1">
      <c r="A32" s="6" t="s">
        <v>45</v>
      </c>
    </row>
    <row r="33" spans="1:19" ht="12.75" customHeight="1">
      <c r="A33" s="7" t="s">
        <v>35</v>
      </c>
      <c r="B33" s="80" t="s">
        <v>9</v>
      </c>
      <c r="C33" s="81"/>
      <c r="D33" s="82"/>
      <c r="E33" s="80" t="s">
        <v>10</v>
      </c>
      <c r="F33" s="81"/>
      <c r="G33" s="82"/>
      <c r="H33" s="80" t="s">
        <v>11</v>
      </c>
      <c r="I33" s="81"/>
      <c r="J33" s="82"/>
      <c r="K33" s="80" t="s">
        <v>12</v>
      </c>
      <c r="L33" s="81"/>
      <c r="M33" s="82"/>
      <c r="N33" s="80" t="s">
        <v>13</v>
      </c>
      <c r="O33" s="81"/>
      <c r="P33" s="82"/>
      <c r="Q33" s="83" t="s">
        <v>14</v>
      </c>
      <c r="R33" s="84"/>
      <c r="S33" s="85"/>
    </row>
    <row r="34" spans="1:19"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253</v>
      </c>
      <c r="C35" s="16">
        <v>182</v>
      </c>
      <c r="D35" s="17">
        <v>0.7193675889328063</v>
      </c>
      <c r="E35" s="15">
        <v>282</v>
      </c>
      <c r="F35" s="16">
        <v>205</v>
      </c>
      <c r="G35" s="17">
        <v>0.7269503546099291</v>
      </c>
      <c r="H35" s="15">
        <v>264</v>
      </c>
      <c r="I35" s="16">
        <v>193</v>
      </c>
      <c r="J35" s="17">
        <v>0.7310606060606061</v>
      </c>
      <c r="K35" s="15">
        <v>350</v>
      </c>
      <c r="L35" s="16">
        <v>238</v>
      </c>
      <c r="M35" s="17">
        <v>0.68</v>
      </c>
      <c r="N35" s="15">
        <v>403</v>
      </c>
      <c r="O35" s="16">
        <v>259</v>
      </c>
      <c r="P35" s="17">
        <v>0.6426799007444168</v>
      </c>
      <c r="Q35" s="15">
        <v>160</v>
      </c>
      <c r="R35" s="29">
        <v>120</v>
      </c>
      <c r="S35" s="18">
        <v>0.75</v>
      </c>
    </row>
    <row r="36" spans="1:19" s="4" customFormat="1" ht="12.75">
      <c r="A36" s="8" t="s">
        <v>16</v>
      </c>
      <c r="B36" s="1">
        <v>51</v>
      </c>
      <c r="C36" s="2">
        <v>31</v>
      </c>
      <c r="D36" s="3">
        <v>0.6078431372549019</v>
      </c>
      <c r="E36" s="1">
        <v>98</v>
      </c>
      <c r="F36" s="2">
        <v>56</v>
      </c>
      <c r="G36" s="3">
        <v>0.5714285714285714</v>
      </c>
      <c r="H36" s="1">
        <v>116</v>
      </c>
      <c r="I36" s="2">
        <v>77</v>
      </c>
      <c r="J36" s="3">
        <v>0.6637931034482759</v>
      </c>
      <c r="K36" s="1">
        <v>153</v>
      </c>
      <c r="L36" s="2">
        <v>98</v>
      </c>
      <c r="M36" s="3">
        <v>0.6405228758169934</v>
      </c>
      <c r="N36" s="1">
        <v>222</v>
      </c>
      <c r="O36" s="2">
        <v>133</v>
      </c>
      <c r="P36" s="3">
        <v>0.5990990990990991</v>
      </c>
      <c r="Q36" s="1">
        <v>122</v>
      </c>
      <c r="R36" s="13">
        <v>69</v>
      </c>
      <c r="S36" s="9">
        <v>0.5655737704918032</v>
      </c>
    </row>
    <row r="37" spans="1:19" s="4" customFormat="1" ht="12.75">
      <c r="A37" s="8" t="s">
        <v>17</v>
      </c>
      <c r="B37" s="1">
        <v>364</v>
      </c>
      <c r="C37" s="2">
        <v>298</v>
      </c>
      <c r="D37" s="3">
        <v>0.8186813186813187</v>
      </c>
      <c r="E37" s="1">
        <v>375</v>
      </c>
      <c r="F37" s="2">
        <v>290</v>
      </c>
      <c r="G37" s="3">
        <v>0.7733333333333333</v>
      </c>
      <c r="H37" s="1">
        <v>435</v>
      </c>
      <c r="I37" s="2">
        <v>318</v>
      </c>
      <c r="J37" s="3">
        <v>0.7310344827586207</v>
      </c>
      <c r="K37" s="1">
        <v>275</v>
      </c>
      <c r="L37" s="2">
        <v>220</v>
      </c>
      <c r="M37" s="3">
        <v>0.8</v>
      </c>
      <c r="N37" s="1">
        <v>179</v>
      </c>
      <c r="O37" s="2">
        <v>121</v>
      </c>
      <c r="P37" s="3">
        <v>0.6759776536312849</v>
      </c>
      <c r="Q37" s="1">
        <v>157</v>
      </c>
      <c r="R37" s="13">
        <v>127</v>
      </c>
      <c r="S37" s="9">
        <v>0.8089171974522293</v>
      </c>
    </row>
    <row r="38" spans="1:19" s="4" customFormat="1" ht="12.75">
      <c r="A38" s="8" t="s">
        <v>18</v>
      </c>
      <c r="B38" s="1">
        <v>319</v>
      </c>
      <c r="C38" s="2">
        <v>263</v>
      </c>
      <c r="D38" s="3">
        <v>0.8244514106583072</v>
      </c>
      <c r="E38" s="1">
        <v>191</v>
      </c>
      <c r="F38" s="2">
        <v>149</v>
      </c>
      <c r="G38" s="3">
        <v>0.7801047120418848</v>
      </c>
      <c r="H38" s="1">
        <v>153</v>
      </c>
      <c r="I38" s="2">
        <v>115</v>
      </c>
      <c r="J38" s="3">
        <v>0.7516339869281046</v>
      </c>
      <c r="K38" s="1">
        <v>130</v>
      </c>
      <c r="L38" s="2">
        <v>90</v>
      </c>
      <c r="M38" s="3">
        <v>0.6923076923076923</v>
      </c>
      <c r="N38" s="1">
        <v>143</v>
      </c>
      <c r="O38" s="2">
        <v>103</v>
      </c>
      <c r="P38" s="3">
        <v>0.7202797202797203</v>
      </c>
      <c r="Q38" s="1">
        <v>94</v>
      </c>
      <c r="R38" s="13">
        <v>73</v>
      </c>
      <c r="S38" s="9">
        <v>0.776595744680851</v>
      </c>
    </row>
    <row r="39" spans="1:19" s="4" customFormat="1" ht="12.75">
      <c r="A39" s="8" t="s">
        <v>19</v>
      </c>
      <c r="B39" s="1">
        <v>214</v>
      </c>
      <c r="C39" s="2">
        <v>152</v>
      </c>
      <c r="D39" s="3">
        <v>0.7102803738317757</v>
      </c>
      <c r="E39" s="1">
        <v>260</v>
      </c>
      <c r="F39" s="2">
        <v>203</v>
      </c>
      <c r="G39" s="3">
        <v>0.7807692307692308</v>
      </c>
      <c r="H39" s="1">
        <v>219</v>
      </c>
      <c r="I39" s="2">
        <v>158</v>
      </c>
      <c r="J39" s="3">
        <v>0.7214611872146118</v>
      </c>
      <c r="K39" s="1">
        <v>326</v>
      </c>
      <c r="L39" s="2">
        <v>220</v>
      </c>
      <c r="M39" s="3">
        <v>0.6748466257668712</v>
      </c>
      <c r="N39" s="1">
        <v>832</v>
      </c>
      <c r="O39" s="2">
        <v>526</v>
      </c>
      <c r="P39" s="3">
        <v>0.6322115384615384</v>
      </c>
      <c r="Q39" s="1">
        <v>530</v>
      </c>
      <c r="R39" s="13">
        <v>378</v>
      </c>
      <c r="S39" s="9">
        <v>0.7132075471698113</v>
      </c>
    </row>
    <row r="40" spans="1:19" s="4" customFormat="1" ht="12.75">
      <c r="A40" s="8" t="s">
        <v>20</v>
      </c>
      <c r="B40" s="1">
        <v>60</v>
      </c>
      <c r="C40" s="2">
        <v>48</v>
      </c>
      <c r="D40" s="3">
        <v>0.8</v>
      </c>
      <c r="E40" s="1">
        <v>56</v>
      </c>
      <c r="F40" s="2">
        <v>42</v>
      </c>
      <c r="G40" s="3">
        <v>0.75</v>
      </c>
      <c r="H40" s="1">
        <v>98</v>
      </c>
      <c r="I40" s="2">
        <v>76</v>
      </c>
      <c r="J40" s="3">
        <v>0.7755102040816326</v>
      </c>
      <c r="K40" s="1">
        <v>105</v>
      </c>
      <c r="L40" s="2">
        <v>77</v>
      </c>
      <c r="M40" s="3">
        <v>0.7333333333333333</v>
      </c>
      <c r="N40" s="1">
        <v>204</v>
      </c>
      <c r="O40" s="2">
        <v>137</v>
      </c>
      <c r="P40" s="3">
        <v>0.6715686274509803</v>
      </c>
      <c r="Q40" s="1">
        <v>32</v>
      </c>
      <c r="R40" s="13">
        <v>27</v>
      </c>
      <c r="S40" s="9">
        <v>0.84375</v>
      </c>
    </row>
    <row r="41" spans="1:19" s="4" customFormat="1" ht="12.75">
      <c r="A41" s="8" t="s">
        <v>21</v>
      </c>
      <c r="B41" s="1">
        <v>104</v>
      </c>
      <c r="C41" s="2">
        <v>91</v>
      </c>
      <c r="D41" s="3">
        <v>0.875</v>
      </c>
      <c r="E41" s="1">
        <v>85</v>
      </c>
      <c r="F41" s="2">
        <v>70</v>
      </c>
      <c r="G41" s="3">
        <v>0.8235294117647058</v>
      </c>
      <c r="H41" s="1">
        <v>95</v>
      </c>
      <c r="I41" s="2">
        <v>74</v>
      </c>
      <c r="J41" s="3">
        <v>0.7789473684210526</v>
      </c>
      <c r="K41" s="1">
        <v>100</v>
      </c>
      <c r="L41" s="2">
        <v>75</v>
      </c>
      <c r="M41" s="3">
        <v>0.75</v>
      </c>
      <c r="N41" s="1">
        <v>134</v>
      </c>
      <c r="O41" s="2">
        <v>91</v>
      </c>
      <c r="P41" s="3">
        <v>0.6791044776119403</v>
      </c>
      <c r="Q41" s="1">
        <v>48</v>
      </c>
      <c r="R41" s="13">
        <v>30</v>
      </c>
      <c r="S41" s="9">
        <v>0.625</v>
      </c>
    </row>
    <row r="42" spans="1:19" s="4" customFormat="1" ht="12.75">
      <c r="A42" s="8" t="s">
        <v>22</v>
      </c>
      <c r="B42" s="1">
        <v>46</v>
      </c>
      <c r="C42" s="2">
        <v>26</v>
      </c>
      <c r="D42" s="3">
        <v>0.5652173913043478</v>
      </c>
      <c r="E42" s="1">
        <v>41</v>
      </c>
      <c r="F42" s="2">
        <v>22</v>
      </c>
      <c r="G42" s="3">
        <v>0.5365853658536586</v>
      </c>
      <c r="H42" s="1">
        <v>58</v>
      </c>
      <c r="I42" s="2">
        <v>31</v>
      </c>
      <c r="J42" s="3">
        <v>0.5344827586206896</v>
      </c>
      <c r="K42" s="1">
        <v>63</v>
      </c>
      <c r="L42" s="2">
        <v>35</v>
      </c>
      <c r="M42" s="3">
        <v>0.5555555555555556</v>
      </c>
      <c r="N42" s="1">
        <v>158</v>
      </c>
      <c r="O42" s="2">
        <v>71</v>
      </c>
      <c r="P42" s="3">
        <v>0.44936708860759494</v>
      </c>
      <c r="Q42" s="1">
        <v>73</v>
      </c>
      <c r="R42" s="13">
        <v>45</v>
      </c>
      <c r="S42" s="9">
        <v>0.6164383561643836</v>
      </c>
    </row>
    <row r="43" spans="1:19" s="4" customFormat="1" ht="12.75">
      <c r="A43" s="8" t="s">
        <v>23</v>
      </c>
      <c r="B43" s="1">
        <v>68</v>
      </c>
      <c r="C43" s="2">
        <v>48</v>
      </c>
      <c r="D43" s="3">
        <v>0.7058823529411765</v>
      </c>
      <c r="E43" s="1">
        <v>96</v>
      </c>
      <c r="F43" s="2">
        <v>72</v>
      </c>
      <c r="G43" s="3">
        <v>0.75</v>
      </c>
      <c r="H43" s="1">
        <v>120</v>
      </c>
      <c r="I43" s="2">
        <v>79</v>
      </c>
      <c r="J43" s="3">
        <v>0.6583333333333333</v>
      </c>
      <c r="K43" s="1">
        <v>128</v>
      </c>
      <c r="L43" s="2">
        <v>75</v>
      </c>
      <c r="M43" s="3">
        <v>0.5859375</v>
      </c>
      <c r="N43" s="1">
        <v>133</v>
      </c>
      <c r="O43" s="2">
        <v>72</v>
      </c>
      <c r="P43" s="3">
        <v>0.5413533834586466</v>
      </c>
      <c r="Q43" s="1">
        <v>73</v>
      </c>
      <c r="R43" s="13">
        <v>58</v>
      </c>
      <c r="S43" s="9">
        <v>0.7945205479452054</v>
      </c>
    </row>
    <row r="44" spans="1:19" s="4" customFormat="1" ht="12.75">
      <c r="A44" s="8" t="s">
        <v>24</v>
      </c>
      <c r="B44" s="1">
        <v>51</v>
      </c>
      <c r="C44" s="2">
        <v>44</v>
      </c>
      <c r="D44" s="3">
        <v>0.8627450980392157</v>
      </c>
      <c r="E44" s="1">
        <v>89</v>
      </c>
      <c r="F44" s="2">
        <v>68</v>
      </c>
      <c r="G44" s="3">
        <v>0.7640449438202247</v>
      </c>
      <c r="H44" s="1">
        <v>97</v>
      </c>
      <c r="I44" s="2">
        <v>76</v>
      </c>
      <c r="J44" s="3">
        <v>0.7835051546391752</v>
      </c>
      <c r="K44" s="1">
        <v>87</v>
      </c>
      <c r="L44" s="2">
        <v>65</v>
      </c>
      <c r="M44" s="3">
        <v>0.7471264367816092</v>
      </c>
      <c r="N44" s="1">
        <v>40</v>
      </c>
      <c r="O44" s="2">
        <v>33</v>
      </c>
      <c r="P44" s="3">
        <v>0.825</v>
      </c>
      <c r="Q44" s="1">
        <v>85</v>
      </c>
      <c r="R44" s="13">
        <v>67</v>
      </c>
      <c r="S44" s="9">
        <v>0.788235294117647</v>
      </c>
    </row>
    <row r="45" spans="1:19" s="4" customFormat="1" ht="12.75">
      <c r="A45" s="8" t="s">
        <v>25</v>
      </c>
      <c r="B45" s="1">
        <v>23</v>
      </c>
      <c r="C45" s="2">
        <v>12</v>
      </c>
      <c r="D45" s="3">
        <v>0.5217391304347826</v>
      </c>
      <c r="E45" s="1">
        <v>72</v>
      </c>
      <c r="F45" s="2">
        <v>46</v>
      </c>
      <c r="G45" s="3">
        <v>0.6388888888888888</v>
      </c>
      <c r="H45" s="1">
        <v>88</v>
      </c>
      <c r="I45" s="2">
        <v>53</v>
      </c>
      <c r="J45" s="3">
        <v>0.6022727272727273</v>
      </c>
      <c r="K45" s="1">
        <v>120</v>
      </c>
      <c r="L45" s="2">
        <v>74</v>
      </c>
      <c r="M45" s="3">
        <v>0.6166666666666667</v>
      </c>
      <c r="N45" s="1">
        <v>224</v>
      </c>
      <c r="O45" s="2">
        <v>110</v>
      </c>
      <c r="P45" s="3">
        <v>0.49107142857142855</v>
      </c>
      <c r="Q45" s="1">
        <v>79</v>
      </c>
      <c r="R45" s="13">
        <v>44</v>
      </c>
      <c r="S45" s="9">
        <v>0.5569620253164557</v>
      </c>
    </row>
    <row r="46" spans="1:19" s="4" customFormat="1" ht="12.75">
      <c r="A46" s="8" t="s">
        <v>26</v>
      </c>
      <c r="B46" s="1">
        <v>100</v>
      </c>
      <c r="C46" s="2">
        <v>88</v>
      </c>
      <c r="D46" s="3">
        <v>0.88</v>
      </c>
      <c r="E46" s="1">
        <v>126</v>
      </c>
      <c r="F46" s="2">
        <v>100</v>
      </c>
      <c r="G46" s="3">
        <v>0.7936507936507936</v>
      </c>
      <c r="H46" s="1">
        <v>103</v>
      </c>
      <c r="I46" s="2">
        <v>85</v>
      </c>
      <c r="J46" s="3">
        <v>0.8252427184466019</v>
      </c>
      <c r="K46" s="1">
        <v>113</v>
      </c>
      <c r="L46" s="2">
        <v>92</v>
      </c>
      <c r="M46" s="3">
        <v>0.8141592920353983</v>
      </c>
      <c r="N46" s="1">
        <v>55</v>
      </c>
      <c r="O46" s="2">
        <v>48</v>
      </c>
      <c r="P46" s="3">
        <v>0.8727272727272727</v>
      </c>
      <c r="Q46" s="1">
        <v>49</v>
      </c>
      <c r="R46" s="13">
        <v>35</v>
      </c>
      <c r="S46" s="9">
        <v>0.7142857142857143</v>
      </c>
    </row>
    <row r="47" spans="1:19" s="4" customFormat="1" ht="12.75">
      <c r="A47" s="8" t="s">
        <v>27</v>
      </c>
      <c r="B47" s="1">
        <v>22</v>
      </c>
      <c r="C47" s="2">
        <v>17</v>
      </c>
      <c r="D47" s="3">
        <v>0.7727272727272727</v>
      </c>
      <c r="E47" s="1">
        <v>27</v>
      </c>
      <c r="F47" s="2">
        <v>22</v>
      </c>
      <c r="G47" s="3">
        <v>0.8148148148148148</v>
      </c>
      <c r="H47" s="1">
        <v>41</v>
      </c>
      <c r="I47" s="2">
        <v>37</v>
      </c>
      <c r="J47" s="3">
        <v>0.9024390243902439</v>
      </c>
      <c r="K47" s="1">
        <v>37</v>
      </c>
      <c r="L47" s="2">
        <v>27</v>
      </c>
      <c r="M47" s="3">
        <v>0.7297297297297297</v>
      </c>
      <c r="N47" s="1">
        <v>16</v>
      </c>
      <c r="O47" s="2">
        <v>12</v>
      </c>
      <c r="P47" s="3">
        <v>0.75</v>
      </c>
      <c r="Q47" s="1">
        <v>13</v>
      </c>
      <c r="R47" s="13" t="s">
        <v>38</v>
      </c>
      <c r="S47" s="9">
        <v>0.6923076923076923</v>
      </c>
    </row>
    <row r="48" spans="1:19" s="4" customFormat="1" ht="12.75">
      <c r="A48" s="8" t="s">
        <v>37</v>
      </c>
      <c r="B48" s="1">
        <v>117</v>
      </c>
      <c r="C48" s="2">
        <v>100</v>
      </c>
      <c r="D48" s="3">
        <v>0.8547008547008547</v>
      </c>
      <c r="E48" s="1">
        <v>84</v>
      </c>
      <c r="F48" s="2">
        <v>71</v>
      </c>
      <c r="G48" s="3">
        <v>0.8452380952380952</v>
      </c>
      <c r="H48" s="1">
        <v>71</v>
      </c>
      <c r="I48" s="2">
        <v>58</v>
      </c>
      <c r="J48" s="3">
        <v>0.8169014084507042</v>
      </c>
      <c r="K48" s="1">
        <v>51</v>
      </c>
      <c r="L48" s="2">
        <v>44</v>
      </c>
      <c r="M48" s="3">
        <v>0.8627450980392157</v>
      </c>
      <c r="N48" s="1">
        <v>47</v>
      </c>
      <c r="O48" s="2">
        <v>39</v>
      </c>
      <c r="P48" s="3">
        <v>0.8297872340425532</v>
      </c>
      <c r="Q48" s="1">
        <v>27</v>
      </c>
      <c r="R48" s="13">
        <v>22</v>
      </c>
      <c r="S48" s="9">
        <v>0.8148148148148148</v>
      </c>
    </row>
    <row r="49" spans="1:19" s="4" customFormat="1" ht="12.75">
      <c r="A49" s="8" t="s">
        <v>28</v>
      </c>
      <c r="B49" s="1">
        <v>24</v>
      </c>
      <c r="C49" s="2">
        <v>15</v>
      </c>
      <c r="D49" s="3">
        <v>0.625</v>
      </c>
      <c r="E49" s="1" t="s">
        <v>38</v>
      </c>
      <c r="F49" s="2" t="s">
        <v>38</v>
      </c>
      <c r="G49" s="3">
        <v>0.8333333333333334</v>
      </c>
      <c r="H49" s="1">
        <v>29</v>
      </c>
      <c r="I49" s="2">
        <v>20</v>
      </c>
      <c r="J49" s="3">
        <v>0.6896551724137931</v>
      </c>
      <c r="K49" s="1">
        <v>31</v>
      </c>
      <c r="L49" s="2">
        <v>16</v>
      </c>
      <c r="M49" s="3">
        <v>0.5161290322580645</v>
      </c>
      <c r="N49" s="1">
        <v>92</v>
      </c>
      <c r="O49" s="2">
        <v>47</v>
      </c>
      <c r="P49" s="3">
        <v>0.5108695652173914</v>
      </c>
      <c r="Q49" s="1">
        <v>17</v>
      </c>
      <c r="R49" s="13">
        <v>12</v>
      </c>
      <c r="S49" s="9">
        <v>0.7058823529411765</v>
      </c>
    </row>
    <row r="50" spans="1:19" s="4" customFormat="1" ht="12.75">
      <c r="A50" s="8" t="s">
        <v>29</v>
      </c>
      <c r="B50" s="1">
        <v>33</v>
      </c>
      <c r="C50" s="2">
        <v>25</v>
      </c>
      <c r="D50" s="3">
        <v>0.7575757575757576</v>
      </c>
      <c r="E50" s="1">
        <v>74</v>
      </c>
      <c r="F50" s="2">
        <v>53</v>
      </c>
      <c r="G50" s="3">
        <v>0.7162162162162162</v>
      </c>
      <c r="H50" s="1">
        <v>80</v>
      </c>
      <c r="I50" s="2">
        <v>61</v>
      </c>
      <c r="J50" s="3">
        <v>0.7625</v>
      </c>
      <c r="K50" s="1">
        <v>87</v>
      </c>
      <c r="L50" s="2">
        <v>67</v>
      </c>
      <c r="M50" s="3">
        <v>0.7701149425287356</v>
      </c>
      <c r="N50" s="1">
        <v>73</v>
      </c>
      <c r="O50" s="2">
        <v>47</v>
      </c>
      <c r="P50" s="3">
        <v>0.6438356164383562</v>
      </c>
      <c r="Q50" s="1">
        <v>27</v>
      </c>
      <c r="R50" s="13">
        <v>20</v>
      </c>
      <c r="S50" s="9">
        <v>0.7407407407407407</v>
      </c>
    </row>
    <row r="51" spans="1:19" s="4" customFormat="1" ht="12.75">
      <c r="A51" s="8" t="s">
        <v>30</v>
      </c>
      <c r="B51" s="1">
        <v>204</v>
      </c>
      <c r="C51" s="2">
        <v>143</v>
      </c>
      <c r="D51" s="3">
        <v>0.7009803921568627</v>
      </c>
      <c r="E51" s="1">
        <v>228</v>
      </c>
      <c r="F51" s="2">
        <v>164</v>
      </c>
      <c r="G51" s="3">
        <v>0.7192982456140351</v>
      </c>
      <c r="H51" s="1">
        <v>227</v>
      </c>
      <c r="I51" s="2">
        <v>154</v>
      </c>
      <c r="J51" s="3">
        <v>0.6784140969162996</v>
      </c>
      <c r="K51" s="1">
        <v>255</v>
      </c>
      <c r="L51" s="2">
        <v>166</v>
      </c>
      <c r="M51" s="3">
        <v>0.6509803921568628</v>
      </c>
      <c r="N51" s="1">
        <v>390</v>
      </c>
      <c r="O51" s="2">
        <v>211</v>
      </c>
      <c r="P51" s="3">
        <v>0.541025641025641</v>
      </c>
      <c r="Q51" s="1">
        <v>189</v>
      </c>
      <c r="R51" s="13">
        <v>132</v>
      </c>
      <c r="S51" s="9">
        <v>0.6984126984126984</v>
      </c>
    </row>
    <row r="52" spans="1:19" s="4" customFormat="1" ht="12.75">
      <c r="A52" s="8" t="s">
        <v>31</v>
      </c>
      <c r="B52" s="1" t="s">
        <v>38</v>
      </c>
      <c r="C52" s="2" t="s">
        <v>38</v>
      </c>
      <c r="D52" s="3">
        <v>0.8</v>
      </c>
      <c r="E52" s="1">
        <v>26</v>
      </c>
      <c r="F52" s="2">
        <v>21</v>
      </c>
      <c r="G52" s="3">
        <v>0.8076923076923077</v>
      </c>
      <c r="H52" s="1">
        <v>32</v>
      </c>
      <c r="I52" s="2">
        <v>24</v>
      </c>
      <c r="J52" s="3">
        <v>0.75</v>
      </c>
      <c r="K52" s="1">
        <v>57</v>
      </c>
      <c r="L52" s="2">
        <v>39</v>
      </c>
      <c r="M52" s="3">
        <v>0.6842105263157895</v>
      </c>
      <c r="N52" s="1">
        <v>26</v>
      </c>
      <c r="O52" s="2">
        <v>16</v>
      </c>
      <c r="P52" s="3">
        <v>0.6153846153846154</v>
      </c>
      <c r="Q52" s="1" t="s">
        <v>38</v>
      </c>
      <c r="R52" s="13" t="s">
        <v>38</v>
      </c>
      <c r="S52" s="9">
        <v>0.75</v>
      </c>
    </row>
    <row r="53" spans="1:19" s="4" customFormat="1" ht="12.75">
      <c r="A53" s="8" t="s">
        <v>32</v>
      </c>
      <c r="B53" s="1">
        <v>334</v>
      </c>
      <c r="C53" s="2">
        <v>230</v>
      </c>
      <c r="D53" s="3">
        <v>0.688622754491018</v>
      </c>
      <c r="E53" s="1">
        <v>409</v>
      </c>
      <c r="F53" s="2">
        <v>287</v>
      </c>
      <c r="G53" s="3">
        <v>0.7017114914425427</v>
      </c>
      <c r="H53" s="1">
        <v>391</v>
      </c>
      <c r="I53" s="2">
        <v>279</v>
      </c>
      <c r="J53" s="3">
        <v>0.7135549872122762</v>
      </c>
      <c r="K53" s="1">
        <v>351</v>
      </c>
      <c r="L53" s="2">
        <v>241</v>
      </c>
      <c r="M53" s="3">
        <v>0.6866096866096866</v>
      </c>
      <c r="N53" s="1">
        <v>172</v>
      </c>
      <c r="O53" s="2">
        <v>115</v>
      </c>
      <c r="P53" s="3">
        <v>0.6686046511627907</v>
      </c>
      <c r="Q53" s="1">
        <v>422</v>
      </c>
      <c r="R53" s="13">
        <v>310</v>
      </c>
      <c r="S53" s="9">
        <v>0.7345971563981043</v>
      </c>
    </row>
    <row r="54" spans="1:19" s="4" customFormat="1" ht="12.75">
      <c r="A54" s="8" t="s">
        <v>33</v>
      </c>
      <c r="B54" s="1">
        <v>11</v>
      </c>
      <c r="C54" s="2" t="s">
        <v>38</v>
      </c>
      <c r="D54" s="3">
        <v>0.5454545454545454</v>
      </c>
      <c r="E54" s="1">
        <v>18</v>
      </c>
      <c r="F54" s="2">
        <v>16</v>
      </c>
      <c r="G54" s="3">
        <v>0.8888888888888888</v>
      </c>
      <c r="H54" s="1">
        <v>16</v>
      </c>
      <c r="I54" s="2">
        <v>14</v>
      </c>
      <c r="J54" s="3">
        <v>0.875</v>
      </c>
      <c r="K54" s="1">
        <v>48</v>
      </c>
      <c r="L54" s="2">
        <v>28</v>
      </c>
      <c r="M54" s="3">
        <v>0.5833333333333334</v>
      </c>
      <c r="N54" s="1">
        <v>12</v>
      </c>
      <c r="O54" s="2">
        <v>10</v>
      </c>
      <c r="P54" s="3">
        <v>0.8333333333333334</v>
      </c>
      <c r="Q54" s="1" t="s">
        <v>38</v>
      </c>
      <c r="R54" s="13" t="s">
        <v>38</v>
      </c>
      <c r="S54" s="9" t="s">
        <v>57</v>
      </c>
    </row>
    <row r="55" spans="1:19" s="6" customFormat="1" ht="13.5" thickBot="1">
      <c r="A55" s="24" t="s">
        <v>34</v>
      </c>
      <c r="B55" s="25">
        <v>20</v>
      </c>
      <c r="C55" s="26">
        <v>15</v>
      </c>
      <c r="D55" s="27">
        <v>0.75</v>
      </c>
      <c r="E55" s="25">
        <v>26</v>
      </c>
      <c r="F55" s="26">
        <v>17</v>
      </c>
      <c r="G55" s="27">
        <v>0.6538461538461539</v>
      </c>
      <c r="H55" s="25">
        <v>44</v>
      </c>
      <c r="I55" s="26">
        <v>30</v>
      </c>
      <c r="J55" s="27">
        <v>0.6818181818181818</v>
      </c>
      <c r="K55" s="25">
        <v>56</v>
      </c>
      <c r="L55" s="26">
        <v>33</v>
      </c>
      <c r="M55" s="27">
        <v>0.5892857142857143</v>
      </c>
      <c r="N55" s="25">
        <v>72</v>
      </c>
      <c r="O55" s="26">
        <v>45</v>
      </c>
      <c r="P55" s="27">
        <v>0.625</v>
      </c>
      <c r="Q55" s="25" t="s">
        <v>38</v>
      </c>
      <c r="R55" s="36" t="s">
        <v>38</v>
      </c>
      <c r="S55" s="28">
        <v>0.6666666666666666</v>
      </c>
    </row>
    <row r="56" spans="1:19" s="5" customFormat="1" ht="14.25" thickBot="1" thickTop="1">
      <c r="A56" s="10" t="s">
        <v>36</v>
      </c>
      <c r="B56" s="65">
        <v>2426</v>
      </c>
      <c r="C56" s="66">
        <v>1838</v>
      </c>
      <c r="D56" s="23">
        <v>0.7576257213520198</v>
      </c>
      <c r="E56" s="65">
        <v>2672</v>
      </c>
      <c r="F56" s="66">
        <v>1979</v>
      </c>
      <c r="G56" s="23">
        <v>0.7406437125748503</v>
      </c>
      <c r="H56" s="65">
        <v>2779</v>
      </c>
      <c r="I56" s="66">
        <v>2012</v>
      </c>
      <c r="J56" s="23">
        <v>0.7240014393666787</v>
      </c>
      <c r="K56" s="65">
        <v>2926</v>
      </c>
      <c r="L56" s="66">
        <v>2020</v>
      </c>
      <c r="M56" s="23">
        <v>0.6903622693096377</v>
      </c>
      <c r="N56" s="65">
        <v>3637</v>
      </c>
      <c r="O56" s="66">
        <v>2247</v>
      </c>
      <c r="P56" s="23">
        <v>0.617816882045642</v>
      </c>
      <c r="Q56" s="65">
        <v>2207</v>
      </c>
      <c r="R56" s="67">
        <v>1583</v>
      </c>
      <c r="S56" s="68">
        <v>0.7172632532850023</v>
      </c>
    </row>
    <row r="58" spans="1:19" ht="12.75">
      <c r="A58" s="38" t="s">
        <v>39</v>
      </c>
      <c r="B58" s="39"/>
      <c r="C58" s="39"/>
      <c r="D58" s="40"/>
      <c r="E58" s="39"/>
      <c r="F58" s="39"/>
      <c r="G58" s="40"/>
      <c r="H58" s="39"/>
      <c r="I58" s="39"/>
      <c r="J58" s="40"/>
      <c r="K58" s="39"/>
      <c r="L58" s="39"/>
      <c r="M58" s="40"/>
      <c r="N58" s="39"/>
      <c r="O58" s="39"/>
      <c r="P58" s="40"/>
      <c r="Q58" s="39"/>
      <c r="R58" s="39"/>
      <c r="S58" s="40"/>
    </row>
    <row r="59" spans="1:23" s="44" customFormat="1" ht="12.75">
      <c r="A59" s="63" t="s">
        <v>46</v>
      </c>
      <c r="B59" s="64"/>
      <c r="C59" s="87" t="s">
        <v>55</v>
      </c>
      <c r="D59" s="87"/>
      <c r="E59" s="87"/>
      <c r="F59" s="87"/>
      <c r="G59" s="87"/>
      <c r="H59" s="87"/>
      <c r="I59" s="87"/>
      <c r="J59" s="87"/>
      <c r="K59" s="87"/>
      <c r="L59" s="87"/>
      <c r="M59" s="87"/>
      <c r="N59" s="87"/>
      <c r="O59" s="87"/>
      <c r="P59" s="87"/>
      <c r="Q59" s="87"/>
      <c r="R59" s="87"/>
      <c r="S59" s="87"/>
      <c r="T59" s="45"/>
      <c r="U59" s="45"/>
      <c r="V59" s="45"/>
      <c r="W59" s="45"/>
    </row>
    <row r="60" spans="1:23" s="44" customFormat="1" ht="12.75" customHeight="1">
      <c r="A60" s="86" t="s">
        <v>6</v>
      </c>
      <c r="B60" s="86"/>
      <c r="C60" s="87" t="s">
        <v>53</v>
      </c>
      <c r="D60" s="87"/>
      <c r="E60" s="87"/>
      <c r="F60" s="87"/>
      <c r="G60" s="87"/>
      <c r="H60" s="87"/>
      <c r="I60" s="87"/>
      <c r="J60" s="87"/>
      <c r="K60" s="87"/>
      <c r="L60" s="87"/>
      <c r="M60" s="87"/>
      <c r="N60" s="87"/>
      <c r="O60" s="87"/>
      <c r="P60" s="87"/>
      <c r="Q60" s="87"/>
      <c r="R60" s="87"/>
      <c r="S60" s="87"/>
      <c r="U60" s="45"/>
      <c r="V60" s="45"/>
      <c r="W60" s="45"/>
    </row>
    <row r="61" spans="1:23" s="44" customFormat="1" ht="22.5">
      <c r="A61" s="59" t="s">
        <v>7</v>
      </c>
      <c r="B61" s="60"/>
      <c r="C61" s="87" t="s">
        <v>40</v>
      </c>
      <c r="D61" s="87"/>
      <c r="E61" s="87"/>
      <c r="F61" s="87"/>
      <c r="G61" s="87"/>
      <c r="H61" s="87"/>
      <c r="I61" s="87"/>
      <c r="J61" s="87"/>
      <c r="K61" s="87"/>
      <c r="L61" s="87"/>
      <c r="M61" s="87"/>
      <c r="N61" s="87"/>
      <c r="O61" s="87"/>
      <c r="P61" s="87"/>
      <c r="Q61" s="87"/>
      <c r="R61" s="87"/>
      <c r="S61" s="87"/>
      <c r="T61" s="46"/>
      <c r="U61" s="45"/>
      <c r="V61" s="45"/>
      <c r="W61" s="45"/>
    </row>
    <row r="62" spans="1:23" s="46" customFormat="1" ht="22.5" customHeight="1">
      <c r="A62" s="86" t="s">
        <v>41</v>
      </c>
      <c r="B62" s="86"/>
      <c r="C62" s="87" t="s">
        <v>47</v>
      </c>
      <c r="D62" s="87"/>
      <c r="E62" s="87"/>
      <c r="F62" s="87"/>
      <c r="G62" s="87"/>
      <c r="H62" s="87"/>
      <c r="I62" s="87"/>
      <c r="J62" s="87"/>
      <c r="K62" s="87"/>
      <c r="L62" s="87"/>
      <c r="M62" s="87"/>
      <c r="N62" s="87"/>
      <c r="O62" s="87"/>
      <c r="P62" s="87"/>
      <c r="Q62" s="87"/>
      <c r="R62" s="87"/>
      <c r="S62" s="87"/>
      <c r="T62" s="44"/>
      <c r="U62" s="47"/>
      <c r="V62" s="47"/>
      <c r="W62" s="47"/>
    </row>
    <row r="63" spans="1:23" s="44" customFormat="1" ht="23.25" customHeight="1">
      <c r="A63" s="86" t="s">
        <v>14</v>
      </c>
      <c r="B63" s="86"/>
      <c r="C63" s="87" t="s">
        <v>42</v>
      </c>
      <c r="D63" s="87"/>
      <c r="E63" s="87"/>
      <c r="F63" s="87"/>
      <c r="G63" s="87"/>
      <c r="H63" s="87"/>
      <c r="I63" s="87"/>
      <c r="J63" s="87"/>
      <c r="K63" s="87"/>
      <c r="L63" s="87"/>
      <c r="M63" s="87"/>
      <c r="N63" s="87"/>
      <c r="O63" s="87"/>
      <c r="P63" s="87"/>
      <c r="Q63" s="87"/>
      <c r="R63" s="87"/>
      <c r="S63" s="87"/>
      <c r="U63" s="45"/>
      <c r="V63" s="45"/>
      <c r="W63" s="45"/>
    </row>
    <row r="64" spans="1:23" s="44" customFormat="1" ht="12.75" customHeight="1">
      <c r="A64" s="56" t="s">
        <v>36</v>
      </c>
      <c r="B64" s="57"/>
      <c r="C64" s="57" t="s">
        <v>54</v>
      </c>
      <c r="D64" s="58"/>
      <c r="E64" s="57"/>
      <c r="F64" s="57"/>
      <c r="G64" s="58"/>
      <c r="H64" s="57"/>
      <c r="I64" s="57"/>
      <c r="J64" s="58"/>
      <c r="K64" s="57"/>
      <c r="L64" s="57"/>
      <c r="M64" s="58"/>
      <c r="N64" s="57"/>
      <c r="O64" s="57"/>
      <c r="P64" s="58"/>
      <c r="Q64" s="57"/>
      <c r="R64" s="57"/>
      <c r="S64" s="58"/>
      <c r="U64" s="45"/>
      <c r="V64" s="45"/>
      <c r="W64" s="45"/>
    </row>
    <row r="65" spans="1:19" s="44" customFormat="1" ht="24.75" customHeight="1">
      <c r="A65" s="86" t="s">
        <v>5</v>
      </c>
      <c r="B65" s="86"/>
      <c r="C65" s="87" t="s">
        <v>43</v>
      </c>
      <c r="D65" s="87"/>
      <c r="E65" s="87"/>
      <c r="F65" s="87"/>
      <c r="G65" s="87"/>
      <c r="H65" s="87"/>
      <c r="I65" s="87"/>
      <c r="J65" s="87"/>
      <c r="K65" s="87"/>
      <c r="L65" s="87"/>
      <c r="M65" s="87"/>
      <c r="N65" s="87"/>
      <c r="O65" s="87"/>
      <c r="P65" s="87"/>
      <c r="Q65" s="87"/>
      <c r="R65" s="87"/>
      <c r="S65" s="87"/>
    </row>
    <row r="66" spans="1:23" s="53" customFormat="1" ht="12.75">
      <c r="A66" s="61" t="s">
        <v>38</v>
      </c>
      <c r="B66" s="61"/>
      <c r="C66" s="62" t="s">
        <v>52</v>
      </c>
      <c r="D66" s="62"/>
      <c r="E66" s="62"/>
      <c r="F66" s="62"/>
      <c r="G66" s="62"/>
      <c r="H66" s="62"/>
      <c r="I66" s="62"/>
      <c r="J66" s="62"/>
      <c r="K66" s="62"/>
      <c r="L66" s="62"/>
      <c r="M66" s="62"/>
      <c r="N66" s="62"/>
      <c r="O66" s="62"/>
      <c r="P66" s="62"/>
      <c r="Q66" s="62"/>
      <c r="R66" s="62"/>
      <c r="S66" s="62"/>
      <c r="T66" s="52"/>
      <c r="U66" s="52"/>
      <c r="V66" s="52"/>
      <c r="W66" s="52"/>
    </row>
    <row r="67" spans="1:19" s="44" customFormat="1" ht="32.25" customHeight="1">
      <c r="A67" s="88" t="s">
        <v>56</v>
      </c>
      <c r="B67" s="88"/>
      <c r="C67" s="88"/>
      <c r="D67" s="88"/>
      <c r="E67" s="88"/>
      <c r="F67" s="88"/>
      <c r="G67" s="88"/>
      <c r="H67" s="88"/>
      <c r="I67" s="88"/>
      <c r="J67" s="88"/>
      <c r="K67" s="88"/>
      <c r="L67" s="88"/>
      <c r="M67" s="88"/>
      <c r="N67" s="88"/>
      <c r="O67" s="88"/>
      <c r="P67" s="88"/>
      <c r="Q67" s="88"/>
      <c r="R67" s="88"/>
      <c r="S67" s="88"/>
    </row>
    <row r="68" spans="1:19" ht="12.75">
      <c r="A68" s="44"/>
      <c r="B68" s="44"/>
      <c r="C68" s="44"/>
      <c r="D68" s="44"/>
      <c r="E68" s="44"/>
      <c r="F68" s="44"/>
      <c r="G68" s="44"/>
      <c r="H68" s="44"/>
      <c r="I68" s="44"/>
      <c r="J68" s="44"/>
      <c r="K68" s="44"/>
      <c r="L68" s="44"/>
      <c r="M68" s="44"/>
      <c r="N68" s="44"/>
      <c r="O68" s="44"/>
      <c r="P68" s="44"/>
      <c r="Q68" s="44"/>
      <c r="R68" s="51"/>
      <c r="S68" s="44"/>
    </row>
  </sheetData>
  <sheetProtection/>
  <mergeCells count="26">
    <mergeCell ref="C65:S65"/>
    <mergeCell ref="A67:S67"/>
    <mergeCell ref="A65:B65"/>
    <mergeCell ref="A60:B60"/>
    <mergeCell ref="C61:S61"/>
    <mergeCell ref="C60:S60"/>
    <mergeCell ref="A63:B63"/>
    <mergeCell ref="C63:S63"/>
    <mergeCell ref="B33:D33"/>
    <mergeCell ref="E33:G33"/>
    <mergeCell ref="A62:B62"/>
    <mergeCell ref="C59:S59"/>
    <mergeCell ref="N33:P33"/>
    <mergeCell ref="Q33:S33"/>
    <mergeCell ref="H33:J33"/>
    <mergeCell ref="K33:M33"/>
    <mergeCell ref="C62:S62"/>
    <mergeCell ref="A1:R1"/>
    <mergeCell ref="A4:S4"/>
    <mergeCell ref="A2:R2"/>
    <mergeCell ref="H7:J7"/>
    <mergeCell ref="K7:M7"/>
    <mergeCell ref="N7:P7"/>
    <mergeCell ref="Q7:S7"/>
    <mergeCell ref="B7:D7"/>
    <mergeCell ref="E7:G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38" bottom="0.5118110236220472" header="0.03937007874015748" footer="0.5118110236220472"/>
  <pageSetup fitToHeight="0"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codeName="Sheet4"/>
  <dimension ref="A1:X68"/>
  <sheetViews>
    <sheetView tabSelected="1" zoomScaleSheetLayoutView="100" zoomScalePageLayoutView="0" workbookViewId="0" topLeftCell="A1">
      <selection activeCell="T5" sqref="T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2" t="s">
        <v>48</v>
      </c>
      <c r="B1" s="73"/>
      <c r="C1" s="73"/>
      <c r="D1" s="73"/>
      <c r="E1" s="73"/>
      <c r="F1" s="73"/>
      <c r="G1" s="73"/>
      <c r="H1" s="73"/>
      <c r="I1" s="73"/>
      <c r="J1" s="73"/>
      <c r="K1" s="73"/>
      <c r="L1" s="73"/>
      <c r="M1" s="73"/>
      <c r="N1" s="73"/>
      <c r="O1" s="73"/>
      <c r="P1" s="73"/>
      <c r="Q1" s="73"/>
      <c r="R1" s="73"/>
    </row>
    <row r="2" spans="1:18" ht="15">
      <c r="A2" s="74" t="str">
        <f>'6 Months'!A2:R2</f>
        <v>Reporting Period: 3 month period ending June 2009</v>
      </c>
      <c r="B2" s="74"/>
      <c r="C2" s="74"/>
      <c r="D2" s="74"/>
      <c r="E2" s="74"/>
      <c r="F2" s="74"/>
      <c r="G2" s="74"/>
      <c r="H2" s="74"/>
      <c r="I2" s="74"/>
      <c r="J2" s="74"/>
      <c r="K2" s="74"/>
      <c r="L2" s="74"/>
      <c r="M2" s="74"/>
      <c r="N2" s="74"/>
      <c r="O2" s="74"/>
      <c r="P2" s="74"/>
      <c r="Q2" s="74"/>
      <c r="R2" s="74"/>
    </row>
    <row r="3" spans="1:18" ht="12.75">
      <c r="A3" s="12"/>
      <c r="C3" s="37" t="str">
        <f>'6 Months'!C3</f>
        <v>Report run date 23 July 2009</v>
      </c>
      <c r="D3" s="12"/>
      <c r="E3" s="12"/>
      <c r="F3" s="12"/>
      <c r="G3" s="12"/>
      <c r="H3" s="12"/>
      <c r="I3" s="12"/>
      <c r="J3" s="12"/>
      <c r="K3" s="12"/>
      <c r="L3" s="12"/>
      <c r="M3" s="12"/>
      <c r="N3" s="12"/>
      <c r="O3" s="12"/>
      <c r="P3" s="12"/>
      <c r="Q3" s="12"/>
      <c r="R3" s="12"/>
    </row>
    <row r="4" spans="1:19" ht="37.5" customHeight="1">
      <c r="A4" s="75" t="s">
        <v>58</v>
      </c>
      <c r="B4" s="75"/>
      <c r="C4" s="75"/>
      <c r="D4" s="75"/>
      <c r="E4" s="75"/>
      <c r="F4" s="75"/>
      <c r="G4" s="75"/>
      <c r="H4" s="75"/>
      <c r="I4" s="75"/>
      <c r="J4" s="75"/>
      <c r="K4" s="75"/>
      <c r="L4" s="75"/>
      <c r="M4" s="75"/>
      <c r="N4" s="75"/>
      <c r="O4" s="75"/>
      <c r="P4" s="75"/>
      <c r="Q4" s="75"/>
      <c r="R4" s="75"/>
      <c r="S4" s="75"/>
    </row>
    <row r="5" spans="1:19" ht="12.75" customHeight="1">
      <c r="A5" s="42"/>
      <c r="B5" s="42"/>
      <c r="C5" s="42"/>
      <c r="D5" s="42"/>
      <c r="E5" s="42"/>
      <c r="F5" s="42"/>
      <c r="G5" s="42"/>
      <c r="H5" s="42"/>
      <c r="I5" s="42"/>
      <c r="J5" s="42"/>
      <c r="K5" s="42"/>
      <c r="L5" s="42"/>
      <c r="M5" s="42"/>
      <c r="N5" s="42"/>
      <c r="O5" s="42"/>
      <c r="P5" s="42"/>
      <c r="Q5" s="71"/>
      <c r="R5" s="71"/>
      <c r="S5" s="71"/>
    </row>
    <row r="6" ht="13.5" thickBot="1">
      <c r="A6" s="6" t="s">
        <v>44</v>
      </c>
    </row>
    <row r="7" spans="1:19" ht="12.75" customHeight="1">
      <c r="A7" s="7" t="s">
        <v>35</v>
      </c>
      <c r="B7" s="76" t="s">
        <v>0</v>
      </c>
      <c r="C7" s="77"/>
      <c r="D7" s="78"/>
      <c r="E7" s="76" t="s">
        <v>1</v>
      </c>
      <c r="F7" s="77"/>
      <c r="G7" s="78"/>
      <c r="H7" s="76" t="s">
        <v>2</v>
      </c>
      <c r="I7" s="77"/>
      <c r="J7" s="78"/>
      <c r="K7" s="76" t="s">
        <v>3</v>
      </c>
      <c r="L7" s="77"/>
      <c r="M7" s="78"/>
      <c r="N7" s="76" t="s">
        <v>4</v>
      </c>
      <c r="O7" s="77"/>
      <c r="P7" s="78"/>
      <c r="Q7" s="76" t="s">
        <v>5</v>
      </c>
      <c r="R7" s="77"/>
      <c r="S7" s="79"/>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1538</v>
      </c>
      <c r="C9" s="16">
        <v>1230</v>
      </c>
      <c r="D9" s="17">
        <v>0.7997399219765929</v>
      </c>
      <c r="E9" s="15">
        <v>431</v>
      </c>
      <c r="F9" s="15">
        <v>365</v>
      </c>
      <c r="G9" s="17">
        <v>0.8167053364269141</v>
      </c>
      <c r="H9" s="15">
        <v>158</v>
      </c>
      <c r="I9" s="15">
        <v>121</v>
      </c>
      <c r="J9" s="17">
        <v>0.7658227848101266</v>
      </c>
      <c r="K9" s="15">
        <v>328</v>
      </c>
      <c r="L9" s="15">
        <v>263</v>
      </c>
      <c r="M9" s="17">
        <v>0.801829268292683</v>
      </c>
      <c r="N9" s="15">
        <v>334</v>
      </c>
      <c r="O9" s="15">
        <v>273</v>
      </c>
      <c r="P9" s="17">
        <v>0.8173652694610778</v>
      </c>
      <c r="Q9" s="15">
        <v>287</v>
      </c>
      <c r="R9" s="15">
        <v>208</v>
      </c>
      <c r="S9" s="18">
        <v>0.7247386759581882</v>
      </c>
    </row>
    <row r="10" spans="1:19" s="4" customFormat="1" ht="12.75">
      <c r="A10" s="8" t="s">
        <v>16</v>
      </c>
      <c r="B10" s="1">
        <v>798</v>
      </c>
      <c r="C10" s="2">
        <v>561</v>
      </c>
      <c r="D10" s="3">
        <v>0.7030075187969925</v>
      </c>
      <c r="E10" s="1">
        <v>325</v>
      </c>
      <c r="F10" s="1">
        <v>256</v>
      </c>
      <c r="G10" s="3">
        <v>0.76</v>
      </c>
      <c r="H10" s="1">
        <v>351</v>
      </c>
      <c r="I10" s="1">
        <v>227</v>
      </c>
      <c r="J10" s="3">
        <v>0.6467236467236467</v>
      </c>
      <c r="K10" s="1">
        <v>15</v>
      </c>
      <c r="L10" s="1">
        <v>11</v>
      </c>
      <c r="M10" s="3">
        <v>0.7333333333333333</v>
      </c>
      <c r="N10" s="1">
        <v>36</v>
      </c>
      <c r="O10" s="1">
        <v>26</v>
      </c>
      <c r="P10" s="3">
        <v>0.7222222222222222</v>
      </c>
      <c r="Q10" s="1">
        <v>71</v>
      </c>
      <c r="R10" s="1">
        <v>41</v>
      </c>
      <c r="S10" s="9">
        <v>0.5774647887323944</v>
      </c>
    </row>
    <row r="11" spans="1:19" s="4" customFormat="1" ht="12.75">
      <c r="A11" s="8" t="s">
        <v>17</v>
      </c>
      <c r="B11" s="1">
        <v>1747</v>
      </c>
      <c r="C11" s="2">
        <v>1479</v>
      </c>
      <c r="D11" s="3">
        <v>0.8465941614195764</v>
      </c>
      <c r="E11" s="1">
        <v>970</v>
      </c>
      <c r="F11" s="1">
        <v>847</v>
      </c>
      <c r="G11" s="3">
        <v>0.8587628865979381</v>
      </c>
      <c r="H11" s="1">
        <v>245</v>
      </c>
      <c r="I11" s="1">
        <v>205</v>
      </c>
      <c r="J11" s="3">
        <v>0.8367346938775511</v>
      </c>
      <c r="K11" s="1">
        <v>71</v>
      </c>
      <c r="L11" s="1">
        <v>59</v>
      </c>
      <c r="M11" s="3">
        <v>0.8309859154929577</v>
      </c>
      <c r="N11" s="1">
        <v>113</v>
      </c>
      <c r="O11" s="1">
        <v>98</v>
      </c>
      <c r="P11" s="3">
        <v>0.8672566371681416</v>
      </c>
      <c r="Q11" s="1">
        <v>348</v>
      </c>
      <c r="R11" s="1">
        <v>270</v>
      </c>
      <c r="S11" s="9">
        <v>0.7758620689655172</v>
      </c>
    </row>
    <row r="12" spans="1:19" s="4" customFormat="1" ht="12.75">
      <c r="A12" s="8" t="s">
        <v>18</v>
      </c>
      <c r="B12" s="1">
        <v>980</v>
      </c>
      <c r="C12" s="2">
        <v>862</v>
      </c>
      <c r="D12" s="3">
        <v>0.8795918367346939</v>
      </c>
      <c r="E12" s="1">
        <v>400</v>
      </c>
      <c r="F12" s="1">
        <v>361</v>
      </c>
      <c r="G12" s="3">
        <v>0.9</v>
      </c>
      <c r="H12" s="1">
        <v>177</v>
      </c>
      <c r="I12" s="1">
        <v>151</v>
      </c>
      <c r="J12" s="3">
        <v>0.8531073446327684</v>
      </c>
      <c r="K12" s="1">
        <v>110</v>
      </c>
      <c r="L12" s="1">
        <v>97</v>
      </c>
      <c r="M12" s="3">
        <v>0.8818181818181818</v>
      </c>
      <c r="N12" s="1">
        <v>113</v>
      </c>
      <c r="O12" s="1">
        <v>105</v>
      </c>
      <c r="P12" s="3">
        <v>0.9292035398230089</v>
      </c>
      <c r="Q12" s="1">
        <v>180</v>
      </c>
      <c r="R12" s="1">
        <v>148</v>
      </c>
      <c r="S12" s="9">
        <v>0.8222222222222222</v>
      </c>
    </row>
    <row r="13" spans="1:19" s="4" customFormat="1" ht="12.75">
      <c r="A13" s="8" t="s">
        <v>19</v>
      </c>
      <c r="B13" s="1">
        <v>2254</v>
      </c>
      <c r="C13" s="2">
        <v>1717</v>
      </c>
      <c r="D13" s="3">
        <v>0.761756876663709</v>
      </c>
      <c r="E13" s="1">
        <v>311</v>
      </c>
      <c r="F13" s="1">
        <v>264</v>
      </c>
      <c r="G13" s="3">
        <v>0.8295819935691319</v>
      </c>
      <c r="H13" s="1">
        <v>634</v>
      </c>
      <c r="I13" s="1">
        <v>409</v>
      </c>
      <c r="J13" s="3">
        <v>0.6451104100946372</v>
      </c>
      <c r="K13" s="1">
        <v>752</v>
      </c>
      <c r="L13" s="1">
        <v>583</v>
      </c>
      <c r="M13" s="3">
        <v>0.7752659574468085</v>
      </c>
      <c r="N13" s="1">
        <v>307</v>
      </c>
      <c r="O13" s="1">
        <v>268</v>
      </c>
      <c r="P13" s="3">
        <v>0.8729641693811075</v>
      </c>
      <c r="Q13" s="1">
        <v>250</v>
      </c>
      <c r="R13" s="1">
        <v>193</v>
      </c>
      <c r="S13" s="9">
        <v>0.772</v>
      </c>
    </row>
    <row r="14" spans="1:19" s="4" customFormat="1" ht="12.75">
      <c r="A14" s="8" t="s">
        <v>20</v>
      </c>
      <c r="B14" s="1">
        <v>583</v>
      </c>
      <c r="C14" s="2">
        <v>526</v>
      </c>
      <c r="D14" s="3">
        <v>0.902229845626072</v>
      </c>
      <c r="E14" s="1">
        <v>262</v>
      </c>
      <c r="F14" s="1">
        <v>235</v>
      </c>
      <c r="G14" s="3">
        <v>0.8893129770992366</v>
      </c>
      <c r="H14" s="1">
        <v>235</v>
      </c>
      <c r="I14" s="1">
        <v>211</v>
      </c>
      <c r="J14" s="3">
        <v>0.8978723404255319</v>
      </c>
      <c r="K14" s="1">
        <v>36</v>
      </c>
      <c r="L14" s="1">
        <v>33</v>
      </c>
      <c r="M14" s="3">
        <v>0.9166666666666666</v>
      </c>
      <c r="N14" s="1" t="s">
        <v>38</v>
      </c>
      <c r="O14" s="1" t="s">
        <v>38</v>
      </c>
      <c r="P14" s="3">
        <v>1</v>
      </c>
      <c r="Q14" s="1">
        <v>41</v>
      </c>
      <c r="R14" s="1">
        <v>38</v>
      </c>
      <c r="S14" s="9">
        <v>0.926829268292683</v>
      </c>
    </row>
    <row r="15" spans="1:19" s="4" customFormat="1" ht="12.75">
      <c r="A15" s="8" t="s">
        <v>21</v>
      </c>
      <c r="B15" s="1">
        <v>569</v>
      </c>
      <c r="C15" s="2">
        <v>482</v>
      </c>
      <c r="D15" s="3">
        <v>0.8471001757469244</v>
      </c>
      <c r="E15" s="1">
        <v>222</v>
      </c>
      <c r="F15" s="1">
        <v>195</v>
      </c>
      <c r="G15" s="3">
        <v>0.8693693693693694</v>
      </c>
      <c r="H15" s="1">
        <v>150</v>
      </c>
      <c r="I15" s="1">
        <v>125</v>
      </c>
      <c r="J15" s="3">
        <v>0.8333333333333334</v>
      </c>
      <c r="K15" s="1">
        <v>63</v>
      </c>
      <c r="L15" s="1">
        <v>59</v>
      </c>
      <c r="M15" s="3">
        <v>0.9365079365079365</v>
      </c>
      <c r="N15" s="1">
        <v>50</v>
      </c>
      <c r="O15" s="1">
        <v>42</v>
      </c>
      <c r="P15" s="3">
        <v>0.84</v>
      </c>
      <c r="Q15" s="1">
        <v>84</v>
      </c>
      <c r="R15" s="1">
        <v>61</v>
      </c>
      <c r="S15" s="9">
        <v>0.7261904761904762</v>
      </c>
    </row>
    <row r="16" spans="1:19" s="4" customFormat="1" ht="12.75">
      <c r="A16" s="8" t="s">
        <v>22</v>
      </c>
      <c r="B16" s="1">
        <v>448</v>
      </c>
      <c r="C16" s="2">
        <v>274</v>
      </c>
      <c r="D16" s="3">
        <v>0.6116071428571429</v>
      </c>
      <c r="E16" s="1">
        <v>146</v>
      </c>
      <c r="F16" s="1">
        <v>89</v>
      </c>
      <c r="G16" s="3">
        <v>0.6027397260273972</v>
      </c>
      <c r="H16" s="1">
        <v>242</v>
      </c>
      <c r="I16" s="1">
        <v>139</v>
      </c>
      <c r="J16" s="3">
        <v>0.5743801652892562</v>
      </c>
      <c r="K16" s="1">
        <v>18</v>
      </c>
      <c r="L16" s="1">
        <v>14</v>
      </c>
      <c r="M16" s="3">
        <v>0.7777777777777778</v>
      </c>
      <c r="N16" s="1" t="s">
        <v>38</v>
      </c>
      <c r="O16" s="1" t="s">
        <v>38</v>
      </c>
      <c r="P16" s="3">
        <v>1</v>
      </c>
      <c r="Q16" s="1">
        <v>34</v>
      </c>
      <c r="R16" s="1">
        <v>24</v>
      </c>
      <c r="S16" s="9">
        <v>0.7058823529411765</v>
      </c>
    </row>
    <row r="17" spans="1:19" s="4" customFormat="1" ht="12.75">
      <c r="A17" s="8" t="s">
        <v>23</v>
      </c>
      <c r="B17" s="1">
        <v>590</v>
      </c>
      <c r="C17" s="2">
        <v>446</v>
      </c>
      <c r="D17" s="3">
        <v>0.7559322033898305</v>
      </c>
      <c r="E17" s="1">
        <v>276</v>
      </c>
      <c r="F17" s="1">
        <v>218</v>
      </c>
      <c r="G17" s="3">
        <v>0.7753623188405797</v>
      </c>
      <c r="H17" s="1">
        <v>193</v>
      </c>
      <c r="I17" s="1">
        <v>134</v>
      </c>
      <c r="J17" s="3">
        <v>0.694300518134715</v>
      </c>
      <c r="K17" s="1">
        <v>17</v>
      </c>
      <c r="L17" s="1">
        <v>11</v>
      </c>
      <c r="M17" s="3">
        <v>0.6470588235294118</v>
      </c>
      <c r="N17" s="1">
        <v>36</v>
      </c>
      <c r="O17" s="1">
        <v>31</v>
      </c>
      <c r="P17" s="3">
        <v>0.8611111111111112</v>
      </c>
      <c r="Q17" s="1">
        <v>68</v>
      </c>
      <c r="R17" s="1">
        <v>52</v>
      </c>
      <c r="S17" s="9">
        <v>0.7647058823529411</v>
      </c>
    </row>
    <row r="18" spans="1:19" s="4" customFormat="1" ht="12.75">
      <c r="A18" s="8" t="s">
        <v>24</v>
      </c>
      <c r="B18" s="1">
        <v>428</v>
      </c>
      <c r="C18" s="2">
        <v>345</v>
      </c>
      <c r="D18" s="3">
        <v>0.8060747663551402</v>
      </c>
      <c r="E18" s="1">
        <v>245</v>
      </c>
      <c r="F18" s="1">
        <v>204</v>
      </c>
      <c r="G18" s="3">
        <v>0.8204081632653061</v>
      </c>
      <c r="H18" s="1">
        <v>82</v>
      </c>
      <c r="I18" s="1">
        <v>66</v>
      </c>
      <c r="J18" s="3">
        <v>0.8048780487804879</v>
      </c>
      <c r="K18" s="1">
        <v>13</v>
      </c>
      <c r="L18" s="1" t="s">
        <v>38</v>
      </c>
      <c r="M18" s="3">
        <v>0.6923076923076923</v>
      </c>
      <c r="N18" s="1">
        <v>20</v>
      </c>
      <c r="O18" s="1">
        <v>15</v>
      </c>
      <c r="P18" s="3">
        <v>0.75</v>
      </c>
      <c r="Q18" s="1">
        <v>68</v>
      </c>
      <c r="R18" s="1">
        <v>51</v>
      </c>
      <c r="S18" s="9">
        <v>0.75</v>
      </c>
    </row>
    <row r="19" spans="1:19" s="4" customFormat="1" ht="12.75">
      <c r="A19" s="8" t="s">
        <v>25</v>
      </c>
      <c r="B19" s="1">
        <v>595</v>
      </c>
      <c r="C19" s="2">
        <v>412</v>
      </c>
      <c r="D19" s="3">
        <v>0.692436974789916</v>
      </c>
      <c r="E19" s="1">
        <v>203</v>
      </c>
      <c r="F19" s="1">
        <v>149</v>
      </c>
      <c r="G19" s="3">
        <v>0.7093596059113301</v>
      </c>
      <c r="H19" s="1">
        <v>318</v>
      </c>
      <c r="I19" s="1">
        <v>210</v>
      </c>
      <c r="J19" s="3">
        <v>0.660377358490566</v>
      </c>
      <c r="K19" s="1">
        <v>14</v>
      </c>
      <c r="L19" s="1">
        <v>10</v>
      </c>
      <c r="M19" s="3">
        <v>0.7142857142857143</v>
      </c>
      <c r="N19" s="1">
        <v>11</v>
      </c>
      <c r="O19" s="1">
        <v>10</v>
      </c>
      <c r="P19" s="3">
        <v>0.9090909090909091</v>
      </c>
      <c r="Q19" s="1">
        <v>49</v>
      </c>
      <c r="R19" s="1">
        <v>33</v>
      </c>
      <c r="S19" s="9">
        <v>0.673469387755102</v>
      </c>
    </row>
    <row r="20" spans="1:19" s="4" customFormat="1" ht="12.75">
      <c r="A20" s="8" t="s">
        <v>26</v>
      </c>
      <c r="B20" s="1">
        <v>559</v>
      </c>
      <c r="C20" s="2">
        <v>494</v>
      </c>
      <c r="D20" s="3">
        <v>0.8837209302325582</v>
      </c>
      <c r="E20" s="1">
        <v>376</v>
      </c>
      <c r="F20" s="1">
        <v>346</v>
      </c>
      <c r="G20" s="3">
        <v>0.9122340425531915</v>
      </c>
      <c r="H20" s="1">
        <v>87</v>
      </c>
      <c r="I20" s="1">
        <v>75</v>
      </c>
      <c r="J20" s="3">
        <v>0.8620689655172413</v>
      </c>
      <c r="K20" s="1" t="s">
        <v>38</v>
      </c>
      <c r="L20" s="1" t="s">
        <v>38</v>
      </c>
      <c r="M20" s="3">
        <v>0.625</v>
      </c>
      <c r="N20" s="1">
        <v>19</v>
      </c>
      <c r="O20" s="1">
        <v>15</v>
      </c>
      <c r="P20" s="3">
        <v>0.7894736842105263</v>
      </c>
      <c r="Q20" s="1">
        <v>69</v>
      </c>
      <c r="R20" s="1">
        <v>53</v>
      </c>
      <c r="S20" s="9">
        <v>0.7681159420289855</v>
      </c>
    </row>
    <row r="21" spans="1:19" s="4" customFormat="1" ht="12.75">
      <c r="A21" s="8" t="s">
        <v>27</v>
      </c>
      <c r="B21" s="1">
        <v>184</v>
      </c>
      <c r="C21" s="2">
        <v>157</v>
      </c>
      <c r="D21" s="3">
        <v>0.8532608695652174</v>
      </c>
      <c r="E21" s="1">
        <v>130</v>
      </c>
      <c r="F21" s="1">
        <v>114</v>
      </c>
      <c r="G21" s="3">
        <v>0.8692307692307693</v>
      </c>
      <c r="H21" s="1">
        <v>24</v>
      </c>
      <c r="I21" s="1">
        <v>21</v>
      </c>
      <c r="J21" s="3">
        <v>0.875</v>
      </c>
      <c r="K21" s="1" t="s">
        <v>38</v>
      </c>
      <c r="L21" s="1" t="s">
        <v>38</v>
      </c>
      <c r="M21" s="3">
        <v>0.8571428571428571</v>
      </c>
      <c r="N21" s="1">
        <v>10</v>
      </c>
      <c r="O21" s="1" t="s">
        <v>38</v>
      </c>
      <c r="P21" s="3">
        <v>0.8</v>
      </c>
      <c r="Q21" s="1">
        <v>13</v>
      </c>
      <c r="R21" s="1" t="s">
        <v>38</v>
      </c>
      <c r="S21" s="9">
        <v>0.6153846153846154</v>
      </c>
    </row>
    <row r="22" spans="1:19" s="4" customFormat="1" ht="12.75">
      <c r="A22" s="8" t="s">
        <v>37</v>
      </c>
      <c r="B22" s="1">
        <v>420</v>
      </c>
      <c r="C22" s="2">
        <v>395</v>
      </c>
      <c r="D22" s="3">
        <v>0.9404761904761905</v>
      </c>
      <c r="E22" s="1">
        <v>261</v>
      </c>
      <c r="F22" s="1">
        <v>248</v>
      </c>
      <c r="G22" s="3">
        <v>0.9501915708812261</v>
      </c>
      <c r="H22" s="1">
        <v>94</v>
      </c>
      <c r="I22" s="1">
        <v>88</v>
      </c>
      <c r="J22" s="3">
        <v>0.9361702127659575</v>
      </c>
      <c r="K22" s="1">
        <v>17</v>
      </c>
      <c r="L22" s="1">
        <v>16</v>
      </c>
      <c r="M22" s="3">
        <v>0.9411764705882353</v>
      </c>
      <c r="N22" s="1" t="s">
        <v>38</v>
      </c>
      <c r="O22" s="1" t="s">
        <v>38</v>
      </c>
      <c r="P22" s="3">
        <v>1</v>
      </c>
      <c r="Q22" s="1">
        <v>40</v>
      </c>
      <c r="R22" s="1">
        <v>35</v>
      </c>
      <c r="S22" s="9">
        <v>0.875</v>
      </c>
    </row>
    <row r="23" spans="1:19" s="4" customFormat="1" ht="12.75">
      <c r="A23" s="8" t="s">
        <v>28</v>
      </c>
      <c r="B23" s="1">
        <v>200</v>
      </c>
      <c r="C23" s="2">
        <v>138</v>
      </c>
      <c r="D23" s="3">
        <v>0.69</v>
      </c>
      <c r="E23" s="1">
        <v>53</v>
      </c>
      <c r="F23" s="1">
        <v>41</v>
      </c>
      <c r="G23" s="3">
        <v>0.7735849056603774</v>
      </c>
      <c r="H23" s="1">
        <v>131</v>
      </c>
      <c r="I23" s="1">
        <v>87</v>
      </c>
      <c r="J23" s="3">
        <v>0.6641221374045801</v>
      </c>
      <c r="K23" s="1" t="s">
        <v>38</v>
      </c>
      <c r="L23" s="1" t="s">
        <v>38</v>
      </c>
      <c r="M23" s="3">
        <v>0.6</v>
      </c>
      <c r="N23" s="1" t="s">
        <v>38</v>
      </c>
      <c r="O23" s="1" t="s">
        <v>38</v>
      </c>
      <c r="P23" s="3">
        <v>1</v>
      </c>
      <c r="Q23" s="1">
        <v>10</v>
      </c>
      <c r="R23" s="1" t="s">
        <v>38</v>
      </c>
      <c r="S23" s="9">
        <v>0.6</v>
      </c>
    </row>
    <row r="24" spans="1:19" s="4" customFormat="1" ht="12.75">
      <c r="A24" s="8" t="s">
        <v>29</v>
      </c>
      <c r="B24" s="1">
        <v>423</v>
      </c>
      <c r="C24" s="2">
        <v>335</v>
      </c>
      <c r="D24" s="3">
        <v>0.7919621749408984</v>
      </c>
      <c r="E24" s="1">
        <v>250</v>
      </c>
      <c r="F24" s="1">
        <v>204</v>
      </c>
      <c r="G24" s="3">
        <v>0.8</v>
      </c>
      <c r="H24" s="1">
        <v>114</v>
      </c>
      <c r="I24" s="1">
        <v>88</v>
      </c>
      <c r="J24" s="3">
        <v>0.7719298245614035</v>
      </c>
      <c r="K24" s="1">
        <v>12</v>
      </c>
      <c r="L24" s="1">
        <v>11</v>
      </c>
      <c r="M24" s="3">
        <v>0.9166666666666666</v>
      </c>
      <c r="N24" s="1">
        <v>11</v>
      </c>
      <c r="O24" s="1" t="s">
        <v>38</v>
      </c>
      <c r="P24" s="3">
        <v>0.6363636363636364</v>
      </c>
      <c r="Q24" s="1">
        <v>36</v>
      </c>
      <c r="R24" s="1">
        <v>25</v>
      </c>
      <c r="S24" s="9">
        <v>0.6944444444444444</v>
      </c>
    </row>
    <row r="25" spans="1:19" s="4" customFormat="1" ht="12.75">
      <c r="A25" s="8" t="s">
        <v>30</v>
      </c>
      <c r="B25" s="1">
        <v>1497</v>
      </c>
      <c r="C25" s="2">
        <v>1139</v>
      </c>
      <c r="D25" s="3">
        <v>0.7608550434201736</v>
      </c>
      <c r="E25" s="1">
        <v>685</v>
      </c>
      <c r="F25" s="1">
        <v>556</v>
      </c>
      <c r="G25" s="3">
        <v>0.8029197080291971</v>
      </c>
      <c r="H25" s="1">
        <v>554</v>
      </c>
      <c r="I25" s="1">
        <v>384</v>
      </c>
      <c r="J25" s="3">
        <v>0.6931407942238267</v>
      </c>
      <c r="K25" s="1">
        <v>46</v>
      </c>
      <c r="L25" s="1">
        <v>36</v>
      </c>
      <c r="M25" s="3">
        <v>0.782608695652174</v>
      </c>
      <c r="N25" s="1">
        <v>72</v>
      </c>
      <c r="O25" s="1">
        <v>63</v>
      </c>
      <c r="P25" s="3">
        <v>0.875</v>
      </c>
      <c r="Q25" s="1">
        <v>140</v>
      </c>
      <c r="R25" s="1">
        <v>100</v>
      </c>
      <c r="S25" s="9">
        <v>0.7142857142857143</v>
      </c>
    </row>
    <row r="26" spans="1:19" s="4" customFormat="1" ht="12.75">
      <c r="A26" s="8" t="s">
        <v>31</v>
      </c>
      <c r="B26" s="1">
        <v>128</v>
      </c>
      <c r="C26" s="2">
        <v>110</v>
      </c>
      <c r="D26" s="3">
        <v>0.859375</v>
      </c>
      <c r="E26" s="1">
        <v>83</v>
      </c>
      <c r="F26" s="1">
        <v>74</v>
      </c>
      <c r="G26" s="3">
        <v>0.891566265060241</v>
      </c>
      <c r="H26" s="1">
        <v>31</v>
      </c>
      <c r="I26" s="1">
        <v>25</v>
      </c>
      <c r="J26" s="3">
        <v>0.8064516129032258</v>
      </c>
      <c r="K26" s="1" t="s">
        <v>38</v>
      </c>
      <c r="L26" s="1" t="s">
        <v>38</v>
      </c>
      <c r="M26" s="3">
        <v>1</v>
      </c>
      <c r="N26" s="1" t="s">
        <v>38</v>
      </c>
      <c r="O26" s="1" t="s">
        <v>38</v>
      </c>
      <c r="P26" s="3" t="s">
        <v>57</v>
      </c>
      <c r="Q26" s="1">
        <v>12</v>
      </c>
      <c r="R26" s="1" t="s">
        <v>38</v>
      </c>
      <c r="S26" s="9">
        <v>0.75</v>
      </c>
    </row>
    <row r="27" spans="1:19" s="4" customFormat="1" ht="12.75">
      <c r="A27" s="8" t="s">
        <v>32</v>
      </c>
      <c r="B27" s="1">
        <v>1884</v>
      </c>
      <c r="C27" s="2">
        <v>1536</v>
      </c>
      <c r="D27" s="3">
        <v>0.8152866242038217</v>
      </c>
      <c r="E27" s="1">
        <v>670</v>
      </c>
      <c r="F27" s="1">
        <v>554</v>
      </c>
      <c r="G27" s="3">
        <v>0.8074626865671641</v>
      </c>
      <c r="H27" s="1">
        <v>332</v>
      </c>
      <c r="I27" s="1">
        <v>254</v>
      </c>
      <c r="J27" s="3">
        <v>0.7650602409638554</v>
      </c>
      <c r="K27" s="1">
        <v>234</v>
      </c>
      <c r="L27" s="1">
        <v>190</v>
      </c>
      <c r="M27" s="3">
        <v>0.811965811965812</v>
      </c>
      <c r="N27" s="1">
        <v>262</v>
      </c>
      <c r="O27" s="1">
        <v>223</v>
      </c>
      <c r="P27" s="3">
        <v>0.851145038167939</v>
      </c>
      <c r="Q27" s="1">
        <v>386</v>
      </c>
      <c r="R27" s="1">
        <v>315</v>
      </c>
      <c r="S27" s="9">
        <v>0.8160621761658031</v>
      </c>
    </row>
    <row r="28" spans="1:19" s="4" customFormat="1" ht="12.75">
      <c r="A28" s="8" t="s">
        <v>33</v>
      </c>
      <c r="B28" s="1">
        <v>96</v>
      </c>
      <c r="C28" s="2">
        <v>77</v>
      </c>
      <c r="D28" s="3">
        <v>0.8020833333333334</v>
      </c>
      <c r="E28" s="1">
        <v>61</v>
      </c>
      <c r="F28" s="1">
        <v>52</v>
      </c>
      <c r="G28" s="3">
        <v>0.819672131147541</v>
      </c>
      <c r="H28" s="1">
        <v>18</v>
      </c>
      <c r="I28" s="1">
        <v>16</v>
      </c>
      <c r="J28" s="3">
        <v>0.8888888888888888</v>
      </c>
      <c r="K28" s="1" t="s">
        <v>38</v>
      </c>
      <c r="L28" s="1" t="s">
        <v>38</v>
      </c>
      <c r="M28" s="3">
        <v>1</v>
      </c>
      <c r="N28" s="1" t="s">
        <v>38</v>
      </c>
      <c r="O28" s="1" t="s">
        <v>38</v>
      </c>
      <c r="P28" s="3">
        <v>0.5</v>
      </c>
      <c r="Q28" s="1">
        <v>14</v>
      </c>
      <c r="R28" s="1" t="s">
        <v>38</v>
      </c>
      <c r="S28" s="9">
        <v>0.5</v>
      </c>
    </row>
    <row r="29" spans="1:19" s="4" customFormat="1" ht="13.5" thickBot="1">
      <c r="A29" s="24" t="s">
        <v>34</v>
      </c>
      <c r="B29" s="25">
        <v>221</v>
      </c>
      <c r="C29" s="26">
        <v>178</v>
      </c>
      <c r="D29" s="27">
        <v>0.8054298642533937</v>
      </c>
      <c r="E29" s="25">
        <v>82</v>
      </c>
      <c r="F29" s="25">
        <v>68</v>
      </c>
      <c r="G29" s="27">
        <v>0.8292682926829268</v>
      </c>
      <c r="H29" s="25">
        <v>91</v>
      </c>
      <c r="I29" s="25">
        <v>73</v>
      </c>
      <c r="J29" s="27">
        <v>0.8021978021978022</v>
      </c>
      <c r="K29" s="25" t="s">
        <v>38</v>
      </c>
      <c r="L29" s="25" t="s">
        <v>38</v>
      </c>
      <c r="M29" s="27">
        <v>0.6666666666666666</v>
      </c>
      <c r="N29" s="25" t="s">
        <v>38</v>
      </c>
      <c r="O29" s="25" t="s">
        <v>38</v>
      </c>
      <c r="P29" s="27">
        <v>1</v>
      </c>
      <c r="Q29" s="25">
        <v>43</v>
      </c>
      <c r="R29" s="25">
        <v>33</v>
      </c>
      <c r="S29" s="28">
        <v>0.7674418604651163</v>
      </c>
    </row>
    <row r="30" spans="1:19" s="5" customFormat="1" ht="14.25" thickBot="1" thickTop="1">
      <c r="A30" s="10" t="s">
        <v>36</v>
      </c>
      <c r="B30" s="65">
        <v>16165</v>
      </c>
      <c r="C30" s="66">
        <v>12901</v>
      </c>
      <c r="D30" s="23">
        <v>0.798082276523353</v>
      </c>
      <c r="E30" s="65">
        <v>6453</v>
      </c>
      <c r="F30" s="65">
        <v>5444</v>
      </c>
      <c r="G30" s="23">
        <v>0.8298465829846583</v>
      </c>
      <c r="H30" s="65">
        <v>4265</v>
      </c>
      <c r="I30" s="65">
        <v>3110</v>
      </c>
      <c r="J30" s="23">
        <v>0.7291910902696366</v>
      </c>
      <c r="K30" s="65">
        <v>1775</v>
      </c>
      <c r="L30" s="65">
        <v>1421</v>
      </c>
      <c r="M30" s="23">
        <v>0.8005633802816902</v>
      </c>
      <c r="N30" s="65">
        <v>1426</v>
      </c>
      <c r="O30" s="65">
        <v>1214</v>
      </c>
      <c r="P30" s="23">
        <v>0.8513323983169705</v>
      </c>
      <c r="Q30" s="65">
        <v>2246</v>
      </c>
      <c r="R30" s="65">
        <v>1712</v>
      </c>
      <c r="S30" s="68">
        <v>0.7622439893143366</v>
      </c>
    </row>
    <row r="31" spans="1:19" s="5" customFormat="1" ht="12.75">
      <c r="A31" s="47"/>
      <c r="B31" s="48"/>
      <c r="C31" s="49"/>
      <c r="D31" s="50"/>
      <c r="E31" s="48"/>
      <c r="F31" s="48"/>
      <c r="G31" s="50"/>
      <c r="H31" s="48"/>
      <c r="I31" s="48"/>
      <c r="J31" s="50"/>
      <c r="K31" s="48"/>
      <c r="L31" s="48"/>
      <c r="M31" s="50"/>
      <c r="N31" s="48"/>
      <c r="O31" s="48"/>
      <c r="P31" s="50"/>
      <c r="Q31" s="48"/>
      <c r="R31" s="48"/>
      <c r="S31" s="50"/>
    </row>
    <row r="32" ht="13.5" thickBot="1">
      <c r="A32" s="6" t="s">
        <v>45</v>
      </c>
    </row>
    <row r="33" spans="1:19" ht="24.75" customHeight="1">
      <c r="A33" s="7" t="s">
        <v>35</v>
      </c>
      <c r="B33" s="80" t="s">
        <v>9</v>
      </c>
      <c r="C33" s="81"/>
      <c r="D33" s="82"/>
      <c r="E33" s="80" t="s">
        <v>10</v>
      </c>
      <c r="F33" s="81"/>
      <c r="G33" s="82"/>
      <c r="H33" s="80" t="s">
        <v>11</v>
      </c>
      <c r="I33" s="81"/>
      <c r="J33" s="82"/>
      <c r="K33" s="80" t="s">
        <v>12</v>
      </c>
      <c r="L33" s="81"/>
      <c r="M33" s="82"/>
      <c r="N33" s="80" t="s">
        <v>13</v>
      </c>
      <c r="O33" s="81"/>
      <c r="P33" s="82"/>
      <c r="Q33" s="83" t="s">
        <v>14</v>
      </c>
      <c r="R33" s="84"/>
      <c r="S33" s="85"/>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238</v>
      </c>
      <c r="C35" s="16">
        <v>197</v>
      </c>
      <c r="D35" s="17">
        <v>0.8277310924369747</v>
      </c>
      <c r="E35" s="15">
        <v>233</v>
      </c>
      <c r="F35" s="16">
        <v>198</v>
      </c>
      <c r="G35" s="17">
        <v>0.8497854077253219</v>
      </c>
      <c r="H35" s="15">
        <v>270</v>
      </c>
      <c r="I35" s="16">
        <v>213</v>
      </c>
      <c r="J35" s="17">
        <v>0.7888888888888889</v>
      </c>
      <c r="K35" s="15">
        <v>322</v>
      </c>
      <c r="L35" s="16">
        <v>256</v>
      </c>
      <c r="M35" s="17">
        <v>0.7950310559006211</v>
      </c>
      <c r="N35" s="15">
        <v>358</v>
      </c>
      <c r="O35" s="16">
        <v>269</v>
      </c>
      <c r="P35" s="17">
        <v>0.7513966480446927</v>
      </c>
      <c r="Q35" s="15">
        <v>117</v>
      </c>
      <c r="R35" s="29">
        <v>97</v>
      </c>
      <c r="S35" s="18">
        <v>0.8290598290598291</v>
      </c>
    </row>
    <row r="36" spans="1:19" s="4" customFormat="1" ht="12.75">
      <c r="A36" s="8" t="s">
        <v>16</v>
      </c>
      <c r="B36" s="1">
        <v>55</v>
      </c>
      <c r="C36" s="2">
        <v>43</v>
      </c>
      <c r="D36" s="3">
        <v>0.7818181818181819</v>
      </c>
      <c r="E36" s="1">
        <v>106</v>
      </c>
      <c r="F36" s="2">
        <v>77</v>
      </c>
      <c r="G36" s="3">
        <v>0.7264150943396226</v>
      </c>
      <c r="H36" s="1">
        <v>133</v>
      </c>
      <c r="I36" s="2">
        <v>92</v>
      </c>
      <c r="J36" s="3">
        <v>0.6917293233082706</v>
      </c>
      <c r="K36" s="1">
        <v>144</v>
      </c>
      <c r="L36" s="2">
        <v>100</v>
      </c>
      <c r="M36" s="3">
        <v>0.6944444444444444</v>
      </c>
      <c r="N36" s="1">
        <v>225</v>
      </c>
      <c r="O36" s="2">
        <v>145</v>
      </c>
      <c r="P36" s="3">
        <v>0.6444444444444445</v>
      </c>
      <c r="Q36" s="1">
        <v>135</v>
      </c>
      <c r="R36" s="13">
        <v>104</v>
      </c>
      <c r="S36" s="9">
        <v>0.7703703703703704</v>
      </c>
    </row>
    <row r="37" spans="1:19" s="4" customFormat="1" ht="12.75">
      <c r="A37" s="8" t="s">
        <v>17</v>
      </c>
      <c r="B37" s="1">
        <v>382</v>
      </c>
      <c r="C37" s="2">
        <v>317</v>
      </c>
      <c r="D37" s="3">
        <v>0.8298429319371727</v>
      </c>
      <c r="E37" s="1">
        <v>353</v>
      </c>
      <c r="F37" s="2">
        <v>308</v>
      </c>
      <c r="G37" s="3">
        <v>0.8725212464589235</v>
      </c>
      <c r="H37" s="1">
        <v>409</v>
      </c>
      <c r="I37" s="2">
        <v>334</v>
      </c>
      <c r="J37" s="3">
        <v>0.8166259168704156</v>
      </c>
      <c r="K37" s="1">
        <v>291</v>
      </c>
      <c r="L37" s="2">
        <v>242</v>
      </c>
      <c r="M37" s="3">
        <v>0.8316151202749141</v>
      </c>
      <c r="N37" s="1">
        <v>191</v>
      </c>
      <c r="O37" s="2">
        <v>162</v>
      </c>
      <c r="P37" s="3">
        <v>0.8481675392670157</v>
      </c>
      <c r="Q37" s="1">
        <v>121</v>
      </c>
      <c r="R37" s="13">
        <v>116</v>
      </c>
      <c r="S37" s="9">
        <v>0.9586776859504132</v>
      </c>
    </row>
    <row r="38" spans="1:19" s="4" customFormat="1" ht="12.75">
      <c r="A38" s="8" t="s">
        <v>18</v>
      </c>
      <c r="B38" s="1">
        <v>305</v>
      </c>
      <c r="C38" s="2">
        <v>272</v>
      </c>
      <c r="D38" s="3">
        <v>0.8918032786885246</v>
      </c>
      <c r="E38" s="1">
        <v>184</v>
      </c>
      <c r="F38" s="2">
        <v>167</v>
      </c>
      <c r="G38" s="3">
        <v>0.907608695652174</v>
      </c>
      <c r="H38" s="1">
        <v>119</v>
      </c>
      <c r="I38" s="2">
        <v>106</v>
      </c>
      <c r="J38" s="3">
        <v>0.8907563025210085</v>
      </c>
      <c r="K38" s="1">
        <v>126</v>
      </c>
      <c r="L38" s="2">
        <v>107</v>
      </c>
      <c r="M38" s="3">
        <v>0.8492063492063492</v>
      </c>
      <c r="N38" s="1">
        <v>168</v>
      </c>
      <c r="O38" s="2">
        <v>144</v>
      </c>
      <c r="P38" s="3">
        <v>0.8571428571428571</v>
      </c>
      <c r="Q38" s="1">
        <v>78</v>
      </c>
      <c r="R38" s="13">
        <v>66</v>
      </c>
      <c r="S38" s="9">
        <v>0.8461538461538461</v>
      </c>
    </row>
    <row r="39" spans="1:19" s="4" customFormat="1" ht="12.75">
      <c r="A39" s="8" t="s">
        <v>19</v>
      </c>
      <c r="B39" s="1">
        <v>200</v>
      </c>
      <c r="C39" s="2">
        <v>167</v>
      </c>
      <c r="D39" s="3">
        <v>0.835</v>
      </c>
      <c r="E39" s="1">
        <v>227</v>
      </c>
      <c r="F39" s="2">
        <v>190</v>
      </c>
      <c r="G39" s="3">
        <v>0.8370044052863436</v>
      </c>
      <c r="H39" s="1">
        <v>183</v>
      </c>
      <c r="I39" s="2">
        <v>148</v>
      </c>
      <c r="J39" s="3">
        <v>0.8087431693989071</v>
      </c>
      <c r="K39" s="1">
        <v>326</v>
      </c>
      <c r="L39" s="2">
        <v>250</v>
      </c>
      <c r="M39" s="3">
        <v>0.7668711656441718</v>
      </c>
      <c r="N39" s="1">
        <v>815</v>
      </c>
      <c r="O39" s="2">
        <v>581</v>
      </c>
      <c r="P39" s="3">
        <v>0.7128834355828221</v>
      </c>
      <c r="Q39" s="1">
        <v>503</v>
      </c>
      <c r="R39" s="13">
        <v>381</v>
      </c>
      <c r="S39" s="9">
        <v>0.757455268389662</v>
      </c>
    </row>
    <row r="40" spans="1:19" s="4" customFormat="1" ht="12.75">
      <c r="A40" s="8" t="s">
        <v>20</v>
      </c>
      <c r="B40" s="1">
        <v>62</v>
      </c>
      <c r="C40" s="2">
        <v>54</v>
      </c>
      <c r="D40" s="3">
        <v>0.8709677419354839</v>
      </c>
      <c r="E40" s="1">
        <v>63</v>
      </c>
      <c r="F40" s="2">
        <v>56</v>
      </c>
      <c r="G40" s="3">
        <v>0.8888888888888888</v>
      </c>
      <c r="H40" s="1">
        <v>98</v>
      </c>
      <c r="I40" s="2">
        <v>91</v>
      </c>
      <c r="J40" s="3">
        <v>0.9285714285714286</v>
      </c>
      <c r="K40" s="1">
        <v>120</v>
      </c>
      <c r="L40" s="2">
        <v>106</v>
      </c>
      <c r="M40" s="3">
        <v>0.8833333333333333</v>
      </c>
      <c r="N40" s="1">
        <v>206</v>
      </c>
      <c r="O40" s="2">
        <v>190</v>
      </c>
      <c r="P40" s="3">
        <v>0.9223300970873787</v>
      </c>
      <c r="Q40" s="1">
        <v>34</v>
      </c>
      <c r="R40" s="13">
        <v>29</v>
      </c>
      <c r="S40" s="9">
        <v>0.8529411764705882</v>
      </c>
    </row>
    <row r="41" spans="1:19" s="4" customFormat="1" ht="12.75">
      <c r="A41" s="8" t="s">
        <v>21</v>
      </c>
      <c r="B41" s="1">
        <v>111</v>
      </c>
      <c r="C41" s="2">
        <v>98</v>
      </c>
      <c r="D41" s="3">
        <v>0.8828828828828829</v>
      </c>
      <c r="E41" s="1">
        <v>82</v>
      </c>
      <c r="F41" s="2">
        <v>68</v>
      </c>
      <c r="G41" s="3">
        <v>0.8292682926829268</v>
      </c>
      <c r="H41" s="1">
        <v>97</v>
      </c>
      <c r="I41" s="2">
        <v>79</v>
      </c>
      <c r="J41" s="3">
        <v>0.8144329896907216</v>
      </c>
      <c r="K41" s="1">
        <v>105</v>
      </c>
      <c r="L41" s="2">
        <v>95</v>
      </c>
      <c r="M41" s="3">
        <v>0.9047619047619048</v>
      </c>
      <c r="N41" s="1">
        <v>127</v>
      </c>
      <c r="O41" s="2">
        <v>104</v>
      </c>
      <c r="P41" s="3">
        <v>0.8188976377952756</v>
      </c>
      <c r="Q41" s="1">
        <v>47</v>
      </c>
      <c r="R41" s="13">
        <v>38</v>
      </c>
      <c r="S41" s="9">
        <v>0.8085106382978723</v>
      </c>
    </row>
    <row r="42" spans="1:19" s="4" customFormat="1" ht="12.75">
      <c r="A42" s="8" t="s">
        <v>22</v>
      </c>
      <c r="B42" s="1">
        <v>49</v>
      </c>
      <c r="C42" s="2">
        <v>31</v>
      </c>
      <c r="D42" s="3">
        <v>0.6326530612244898</v>
      </c>
      <c r="E42" s="1">
        <v>53</v>
      </c>
      <c r="F42" s="2">
        <v>40</v>
      </c>
      <c r="G42" s="3">
        <v>0.7547169811320755</v>
      </c>
      <c r="H42" s="1">
        <v>33</v>
      </c>
      <c r="I42" s="2">
        <v>20</v>
      </c>
      <c r="J42" s="3">
        <v>0.6060606060606061</v>
      </c>
      <c r="K42" s="1">
        <v>72</v>
      </c>
      <c r="L42" s="2">
        <v>35</v>
      </c>
      <c r="M42" s="3">
        <v>0.4861111111111111</v>
      </c>
      <c r="N42" s="1">
        <v>162</v>
      </c>
      <c r="O42" s="2">
        <v>92</v>
      </c>
      <c r="P42" s="3">
        <v>0.5679012345679012</v>
      </c>
      <c r="Q42" s="1">
        <v>79</v>
      </c>
      <c r="R42" s="13">
        <v>56</v>
      </c>
      <c r="S42" s="9">
        <v>0.7088607594936709</v>
      </c>
    </row>
    <row r="43" spans="1:19" s="4" customFormat="1" ht="12.75">
      <c r="A43" s="8" t="s">
        <v>23</v>
      </c>
      <c r="B43" s="1">
        <v>73</v>
      </c>
      <c r="C43" s="2">
        <v>59</v>
      </c>
      <c r="D43" s="3">
        <v>0.8082191780821918</v>
      </c>
      <c r="E43" s="1">
        <v>102</v>
      </c>
      <c r="F43" s="2">
        <v>78</v>
      </c>
      <c r="G43" s="3">
        <v>0.7647058823529411</v>
      </c>
      <c r="H43" s="1">
        <v>116</v>
      </c>
      <c r="I43" s="2">
        <v>92</v>
      </c>
      <c r="J43" s="3">
        <v>0.7931034482758621</v>
      </c>
      <c r="K43" s="1">
        <v>123</v>
      </c>
      <c r="L43" s="2">
        <v>82</v>
      </c>
      <c r="M43" s="3">
        <v>0.6666666666666666</v>
      </c>
      <c r="N43" s="1">
        <v>100</v>
      </c>
      <c r="O43" s="2">
        <v>72</v>
      </c>
      <c r="P43" s="3">
        <v>0.72</v>
      </c>
      <c r="Q43" s="1">
        <v>76</v>
      </c>
      <c r="R43" s="13">
        <v>63</v>
      </c>
      <c r="S43" s="9">
        <v>0.8289473684210527</v>
      </c>
    </row>
    <row r="44" spans="1:19" s="4" customFormat="1" ht="12.75">
      <c r="A44" s="8" t="s">
        <v>24</v>
      </c>
      <c r="B44" s="1">
        <v>49</v>
      </c>
      <c r="C44" s="2">
        <v>39</v>
      </c>
      <c r="D44" s="3">
        <v>0.7959183673469388</v>
      </c>
      <c r="E44" s="1">
        <v>89</v>
      </c>
      <c r="F44" s="2">
        <v>76</v>
      </c>
      <c r="G44" s="3">
        <v>0.8539325842696629</v>
      </c>
      <c r="H44" s="1">
        <v>87</v>
      </c>
      <c r="I44" s="2">
        <v>69</v>
      </c>
      <c r="J44" s="3">
        <v>0.7931034482758621</v>
      </c>
      <c r="K44" s="1">
        <v>82</v>
      </c>
      <c r="L44" s="2">
        <v>67</v>
      </c>
      <c r="M44" s="3">
        <v>0.8170731707317073</v>
      </c>
      <c r="N44" s="1">
        <v>31</v>
      </c>
      <c r="O44" s="2">
        <v>23</v>
      </c>
      <c r="P44" s="3">
        <v>0.7419354838709677</v>
      </c>
      <c r="Q44" s="1">
        <v>90</v>
      </c>
      <c r="R44" s="13">
        <v>71</v>
      </c>
      <c r="S44" s="9">
        <v>0.7888888888888889</v>
      </c>
    </row>
    <row r="45" spans="1:19" s="4" customFormat="1" ht="12.75">
      <c r="A45" s="8" t="s">
        <v>25</v>
      </c>
      <c r="B45" s="1">
        <v>28</v>
      </c>
      <c r="C45" s="2">
        <v>25</v>
      </c>
      <c r="D45" s="3">
        <v>0.8928571428571429</v>
      </c>
      <c r="E45" s="1">
        <v>64</v>
      </c>
      <c r="F45" s="2">
        <v>45</v>
      </c>
      <c r="G45" s="3">
        <v>0.703125</v>
      </c>
      <c r="H45" s="1">
        <v>107</v>
      </c>
      <c r="I45" s="2">
        <v>75</v>
      </c>
      <c r="J45" s="3">
        <v>0.7009345794392523</v>
      </c>
      <c r="K45" s="1">
        <v>119</v>
      </c>
      <c r="L45" s="2">
        <v>81</v>
      </c>
      <c r="M45" s="3">
        <v>0.680672268907563</v>
      </c>
      <c r="N45" s="1">
        <v>203</v>
      </c>
      <c r="O45" s="2">
        <v>141</v>
      </c>
      <c r="P45" s="3">
        <v>0.6945812807881774</v>
      </c>
      <c r="Q45" s="1">
        <v>74</v>
      </c>
      <c r="R45" s="13">
        <v>45</v>
      </c>
      <c r="S45" s="9">
        <v>0.6081081081081081</v>
      </c>
    </row>
    <row r="46" spans="1:19" s="4" customFormat="1" ht="12.75">
      <c r="A46" s="8" t="s">
        <v>26</v>
      </c>
      <c r="B46" s="1">
        <v>90</v>
      </c>
      <c r="C46" s="2">
        <v>74</v>
      </c>
      <c r="D46" s="3">
        <v>0.8222222222222222</v>
      </c>
      <c r="E46" s="1">
        <v>134</v>
      </c>
      <c r="F46" s="2">
        <v>125</v>
      </c>
      <c r="G46" s="3">
        <v>0.9328358208955224</v>
      </c>
      <c r="H46" s="1">
        <v>128</v>
      </c>
      <c r="I46" s="2">
        <v>113</v>
      </c>
      <c r="J46" s="3">
        <v>0.8828125</v>
      </c>
      <c r="K46" s="1">
        <v>100</v>
      </c>
      <c r="L46" s="2">
        <v>88</v>
      </c>
      <c r="M46" s="3">
        <v>0.88</v>
      </c>
      <c r="N46" s="1">
        <v>60</v>
      </c>
      <c r="O46" s="2">
        <v>56</v>
      </c>
      <c r="P46" s="3">
        <v>0.9333333333333333</v>
      </c>
      <c r="Q46" s="1">
        <v>47</v>
      </c>
      <c r="R46" s="13">
        <v>38</v>
      </c>
      <c r="S46" s="9">
        <v>0.8085106382978723</v>
      </c>
    </row>
    <row r="47" spans="1:19" s="4" customFormat="1" ht="12.75">
      <c r="A47" s="8" t="s">
        <v>27</v>
      </c>
      <c r="B47" s="1">
        <v>20</v>
      </c>
      <c r="C47" s="2">
        <v>18</v>
      </c>
      <c r="D47" s="3">
        <v>0.9</v>
      </c>
      <c r="E47" s="1">
        <v>41</v>
      </c>
      <c r="F47" s="2">
        <v>32</v>
      </c>
      <c r="G47" s="3">
        <v>0.7804878048780488</v>
      </c>
      <c r="H47" s="1">
        <v>43</v>
      </c>
      <c r="I47" s="2">
        <v>38</v>
      </c>
      <c r="J47" s="3">
        <v>0.8837209302325582</v>
      </c>
      <c r="K47" s="1">
        <v>40</v>
      </c>
      <c r="L47" s="2">
        <v>35</v>
      </c>
      <c r="M47" s="3">
        <v>0.875</v>
      </c>
      <c r="N47" s="1">
        <v>19</v>
      </c>
      <c r="O47" s="2">
        <v>14</v>
      </c>
      <c r="P47" s="3">
        <v>0.7368421052631579</v>
      </c>
      <c r="Q47" s="1">
        <v>21</v>
      </c>
      <c r="R47" s="13">
        <v>20</v>
      </c>
      <c r="S47" s="9">
        <v>0.9523809523809523</v>
      </c>
    </row>
    <row r="48" spans="1:19" s="4" customFormat="1" ht="12.75">
      <c r="A48" s="8" t="s">
        <v>37</v>
      </c>
      <c r="B48" s="1">
        <v>125</v>
      </c>
      <c r="C48" s="2">
        <v>118</v>
      </c>
      <c r="D48" s="3">
        <v>0.944</v>
      </c>
      <c r="E48" s="1">
        <v>84</v>
      </c>
      <c r="F48" s="2">
        <v>79</v>
      </c>
      <c r="G48" s="3">
        <v>0.9404761904761905</v>
      </c>
      <c r="H48" s="1">
        <v>58</v>
      </c>
      <c r="I48" s="2">
        <v>56</v>
      </c>
      <c r="J48" s="3">
        <v>0.9655172413793104</v>
      </c>
      <c r="K48" s="1">
        <v>75</v>
      </c>
      <c r="L48" s="2">
        <v>68</v>
      </c>
      <c r="M48" s="3">
        <v>0.9066666666666666</v>
      </c>
      <c r="N48" s="1">
        <v>65</v>
      </c>
      <c r="O48" s="2">
        <v>64</v>
      </c>
      <c r="P48" s="3">
        <v>0.9846153846153847</v>
      </c>
      <c r="Q48" s="1">
        <v>13</v>
      </c>
      <c r="R48" s="13">
        <v>10</v>
      </c>
      <c r="S48" s="9">
        <v>0.7692307692307693</v>
      </c>
    </row>
    <row r="49" spans="1:19" s="4" customFormat="1" ht="12.75">
      <c r="A49" s="8" t="s">
        <v>28</v>
      </c>
      <c r="B49" s="1">
        <v>14</v>
      </c>
      <c r="C49" s="2">
        <v>10</v>
      </c>
      <c r="D49" s="3">
        <v>0.7142857142857143</v>
      </c>
      <c r="E49" s="1" t="s">
        <v>38</v>
      </c>
      <c r="F49" s="2" t="s">
        <v>38</v>
      </c>
      <c r="G49" s="3">
        <v>0.6666666666666666</v>
      </c>
      <c r="H49" s="1">
        <v>17</v>
      </c>
      <c r="I49" s="2">
        <v>17</v>
      </c>
      <c r="J49" s="3">
        <v>1</v>
      </c>
      <c r="K49" s="1">
        <v>35</v>
      </c>
      <c r="L49" s="2">
        <v>22</v>
      </c>
      <c r="M49" s="3">
        <v>0.6285714285714286</v>
      </c>
      <c r="N49" s="1">
        <v>109</v>
      </c>
      <c r="O49" s="2">
        <v>71</v>
      </c>
      <c r="P49" s="3">
        <v>0.6513761467889908</v>
      </c>
      <c r="Q49" s="1">
        <v>19</v>
      </c>
      <c r="R49" s="13">
        <v>14</v>
      </c>
      <c r="S49" s="9">
        <v>0.7368421052631579</v>
      </c>
    </row>
    <row r="50" spans="1:19" s="4" customFormat="1" ht="12.75">
      <c r="A50" s="8" t="s">
        <v>29</v>
      </c>
      <c r="B50" s="1">
        <v>48</v>
      </c>
      <c r="C50" s="2">
        <v>39</v>
      </c>
      <c r="D50" s="3">
        <v>0.8125</v>
      </c>
      <c r="E50" s="1">
        <v>98</v>
      </c>
      <c r="F50" s="2">
        <v>75</v>
      </c>
      <c r="G50" s="3">
        <v>0.7653061224489796</v>
      </c>
      <c r="H50" s="1">
        <v>85</v>
      </c>
      <c r="I50" s="2">
        <v>66</v>
      </c>
      <c r="J50" s="3">
        <v>0.7764705882352941</v>
      </c>
      <c r="K50" s="1">
        <v>82</v>
      </c>
      <c r="L50" s="2">
        <v>68</v>
      </c>
      <c r="M50" s="3">
        <v>0.8292682926829268</v>
      </c>
      <c r="N50" s="1">
        <v>85</v>
      </c>
      <c r="O50" s="2">
        <v>66</v>
      </c>
      <c r="P50" s="3">
        <v>0.7764705882352941</v>
      </c>
      <c r="Q50" s="1">
        <v>25</v>
      </c>
      <c r="R50" s="13">
        <v>21</v>
      </c>
      <c r="S50" s="9">
        <v>0.84</v>
      </c>
    </row>
    <row r="51" spans="1:19" s="4" customFormat="1" ht="12.75">
      <c r="A51" s="8" t="s">
        <v>30</v>
      </c>
      <c r="B51" s="1">
        <v>204</v>
      </c>
      <c r="C51" s="2">
        <v>162</v>
      </c>
      <c r="D51" s="3">
        <v>0.7941176470588235</v>
      </c>
      <c r="E51" s="1">
        <v>227</v>
      </c>
      <c r="F51" s="2">
        <v>173</v>
      </c>
      <c r="G51" s="3">
        <v>0.762114537444934</v>
      </c>
      <c r="H51" s="1">
        <v>237</v>
      </c>
      <c r="I51" s="2">
        <v>191</v>
      </c>
      <c r="J51" s="3">
        <v>0.8059071729957806</v>
      </c>
      <c r="K51" s="1">
        <v>278</v>
      </c>
      <c r="L51" s="2">
        <v>218</v>
      </c>
      <c r="M51" s="3">
        <v>0.7841726618705036</v>
      </c>
      <c r="N51" s="1">
        <v>389</v>
      </c>
      <c r="O51" s="2">
        <v>267</v>
      </c>
      <c r="P51" s="3">
        <v>0.6863753213367609</v>
      </c>
      <c r="Q51" s="1">
        <v>162</v>
      </c>
      <c r="R51" s="13">
        <v>128</v>
      </c>
      <c r="S51" s="9">
        <v>0.7901234567901234</v>
      </c>
    </row>
    <row r="52" spans="1:19" s="4" customFormat="1" ht="12.75">
      <c r="A52" s="8" t="s">
        <v>31</v>
      </c>
      <c r="B52" s="1">
        <v>21</v>
      </c>
      <c r="C52" s="2">
        <v>17</v>
      </c>
      <c r="D52" s="3">
        <v>0.8095238095238095</v>
      </c>
      <c r="E52" s="1">
        <v>21</v>
      </c>
      <c r="F52" s="2">
        <v>20</v>
      </c>
      <c r="G52" s="3">
        <v>0.9523809523809523</v>
      </c>
      <c r="H52" s="1">
        <v>13</v>
      </c>
      <c r="I52" s="2">
        <v>10</v>
      </c>
      <c r="J52" s="3">
        <v>0.7692307692307693</v>
      </c>
      <c r="K52" s="1">
        <v>48</v>
      </c>
      <c r="L52" s="2">
        <v>41</v>
      </c>
      <c r="M52" s="3">
        <v>0.8541666666666666</v>
      </c>
      <c r="N52" s="1">
        <v>23</v>
      </c>
      <c r="O52" s="2">
        <v>20</v>
      </c>
      <c r="P52" s="3">
        <v>0.8695652173913043</v>
      </c>
      <c r="Q52" s="1" t="s">
        <v>38</v>
      </c>
      <c r="R52" s="13" t="s">
        <v>38</v>
      </c>
      <c r="S52" s="9">
        <v>1</v>
      </c>
    </row>
    <row r="53" spans="1:19" s="4" customFormat="1" ht="12.75">
      <c r="A53" s="8" t="s">
        <v>32</v>
      </c>
      <c r="B53" s="1">
        <v>307</v>
      </c>
      <c r="C53" s="2">
        <v>252</v>
      </c>
      <c r="D53" s="3">
        <v>0.8208469055374593</v>
      </c>
      <c r="E53" s="1">
        <v>357</v>
      </c>
      <c r="F53" s="2">
        <v>286</v>
      </c>
      <c r="G53" s="3">
        <v>0.8011204481792717</v>
      </c>
      <c r="H53" s="1">
        <v>375</v>
      </c>
      <c r="I53" s="2">
        <v>304</v>
      </c>
      <c r="J53" s="3">
        <v>0.8106666666666666</v>
      </c>
      <c r="K53" s="1">
        <v>343</v>
      </c>
      <c r="L53" s="2">
        <v>285</v>
      </c>
      <c r="M53" s="3">
        <v>0.8309037900874635</v>
      </c>
      <c r="N53" s="1">
        <v>173</v>
      </c>
      <c r="O53" s="2">
        <v>136</v>
      </c>
      <c r="P53" s="3">
        <v>0.7861271676300579</v>
      </c>
      <c r="Q53" s="1">
        <v>329</v>
      </c>
      <c r="R53" s="13">
        <v>273</v>
      </c>
      <c r="S53" s="9">
        <v>0.8297872340425532</v>
      </c>
    </row>
    <row r="54" spans="1:19" s="4" customFormat="1" ht="12.75">
      <c r="A54" s="8" t="s">
        <v>33</v>
      </c>
      <c r="B54" s="1">
        <v>20</v>
      </c>
      <c r="C54" s="2">
        <v>16</v>
      </c>
      <c r="D54" s="3">
        <v>0.8</v>
      </c>
      <c r="E54" s="1">
        <v>10</v>
      </c>
      <c r="F54" s="2" t="s">
        <v>38</v>
      </c>
      <c r="G54" s="3">
        <v>0.9</v>
      </c>
      <c r="H54" s="1">
        <v>13</v>
      </c>
      <c r="I54" s="2">
        <v>13</v>
      </c>
      <c r="J54" s="3">
        <v>1</v>
      </c>
      <c r="K54" s="1">
        <v>42</v>
      </c>
      <c r="L54" s="2">
        <v>31</v>
      </c>
      <c r="M54" s="3">
        <v>0.7380952380952381</v>
      </c>
      <c r="N54" s="1">
        <v>11</v>
      </c>
      <c r="O54" s="2" t="s">
        <v>38</v>
      </c>
      <c r="P54" s="3">
        <v>0.7272727272727273</v>
      </c>
      <c r="Q54" s="1" t="s">
        <v>38</v>
      </c>
      <c r="R54" s="13" t="s">
        <v>38</v>
      </c>
      <c r="S54" s="9" t="s">
        <v>57</v>
      </c>
    </row>
    <row r="55" spans="1:19" s="4" customFormat="1" ht="13.5" thickBot="1">
      <c r="A55" s="24" t="s">
        <v>34</v>
      </c>
      <c r="B55" s="25">
        <v>17</v>
      </c>
      <c r="C55" s="26">
        <v>14</v>
      </c>
      <c r="D55" s="27">
        <v>0.8235294117647058</v>
      </c>
      <c r="E55" s="25">
        <v>32</v>
      </c>
      <c r="F55" s="26">
        <v>25</v>
      </c>
      <c r="G55" s="27">
        <v>0.78125</v>
      </c>
      <c r="H55" s="25">
        <v>42</v>
      </c>
      <c r="I55" s="26">
        <v>34</v>
      </c>
      <c r="J55" s="27">
        <v>0.8095238095238095</v>
      </c>
      <c r="K55" s="25">
        <v>61</v>
      </c>
      <c r="L55" s="26">
        <v>52</v>
      </c>
      <c r="M55" s="27">
        <v>0.8524590163934426</v>
      </c>
      <c r="N55" s="25">
        <v>67</v>
      </c>
      <c r="O55" s="26">
        <v>52</v>
      </c>
      <c r="P55" s="27">
        <v>0.7761194029850746</v>
      </c>
      <c r="Q55" s="25" t="s">
        <v>38</v>
      </c>
      <c r="R55" s="36" t="s">
        <v>38</v>
      </c>
      <c r="S55" s="28">
        <v>0.5</v>
      </c>
    </row>
    <row r="56" spans="1:19" s="5" customFormat="1" ht="14.25" thickBot="1" thickTop="1">
      <c r="A56" s="10" t="s">
        <v>36</v>
      </c>
      <c r="B56" s="65">
        <v>2420</v>
      </c>
      <c r="C56" s="66">
        <v>2022</v>
      </c>
      <c r="D56" s="23">
        <v>0.8355371900826446</v>
      </c>
      <c r="E56" s="65">
        <v>2573</v>
      </c>
      <c r="F56" s="66">
        <v>2133</v>
      </c>
      <c r="G56" s="23">
        <v>0.8289933929265448</v>
      </c>
      <c r="H56" s="65">
        <v>2669</v>
      </c>
      <c r="I56" s="66">
        <v>2165</v>
      </c>
      <c r="J56" s="23">
        <v>0.8111652304233795</v>
      </c>
      <c r="K56" s="65">
        <v>2936</v>
      </c>
      <c r="L56" s="66">
        <v>2330</v>
      </c>
      <c r="M56" s="23">
        <v>0.7935967302452316</v>
      </c>
      <c r="N56" s="65">
        <v>3591</v>
      </c>
      <c r="O56" s="66">
        <v>2678</v>
      </c>
      <c r="P56" s="23">
        <v>0.7457532720690615</v>
      </c>
      <c r="Q56" s="65">
        <v>1976</v>
      </c>
      <c r="R56" s="67">
        <v>1573</v>
      </c>
      <c r="S56" s="68">
        <v>0.7960526315789473</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4" s="44" customFormat="1" ht="12.75">
      <c r="A59" s="63" t="s">
        <v>46</v>
      </c>
      <c r="B59" s="64"/>
      <c r="C59" s="87" t="s">
        <v>55</v>
      </c>
      <c r="D59" s="87"/>
      <c r="E59" s="87"/>
      <c r="F59" s="87"/>
      <c r="G59" s="87"/>
      <c r="H59" s="87"/>
      <c r="I59" s="87"/>
      <c r="J59" s="87"/>
      <c r="K59" s="87"/>
      <c r="L59" s="87"/>
      <c r="M59" s="87"/>
      <c r="N59" s="87"/>
      <c r="O59" s="87"/>
      <c r="P59" s="87"/>
      <c r="Q59" s="87"/>
      <c r="R59" s="87"/>
      <c r="S59" s="87"/>
      <c r="T59" s="45"/>
      <c r="U59" s="45"/>
      <c r="V59" s="45"/>
      <c r="W59" s="45"/>
      <c r="X59" s="45"/>
    </row>
    <row r="60" spans="1:24" s="44" customFormat="1" ht="12.75" customHeight="1">
      <c r="A60" s="86" t="s">
        <v>6</v>
      </c>
      <c r="B60" s="86"/>
      <c r="C60" s="87" t="s">
        <v>53</v>
      </c>
      <c r="D60" s="87"/>
      <c r="E60" s="87"/>
      <c r="F60" s="87"/>
      <c r="G60" s="87"/>
      <c r="H60" s="87"/>
      <c r="I60" s="87"/>
      <c r="J60" s="87"/>
      <c r="K60" s="87"/>
      <c r="L60" s="87"/>
      <c r="M60" s="87"/>
      <c r="N60" s="87"/>
      <c r="O60" s="87"/>
      <c r="P60" s="87"/>
      <c r="Q60" s="87"/>
      <c r="R60" s="87"/>
      <c r="S60" s="87"/>
      <c r="T60" s="45"/>
      <c r="V60" s="45"/>
      <c r="W60" s="45"/>
      <c r="X60" s="45"/>
    </row>
    <row r="61" spans="1:24" s="44" customFormat="1" ht="22.5">
      <c r="A61" s="59" t="s">
        <v>7</v>
      </c>
      <c r="B61" s="60"/>
      <c r="C61" s="87" t="s">
        <v>40</v>
      </c>
      <c r="D61" s="87"/>
      <c r="E61" s="87"/>
      <c r="F61" s="87"/>
      <c r="G61" s="87"/>
      <c r="H61" s="87"/>
      <c r="I61" s="87"/>
      <c r="J61" s="87"/>
      <c r="K61" s="87"/>
      <c r="L61" s="87"/>
      <c r="M61" s="87"/>
      <c r="N61" s="87"/>
      <c r="O61" s="87"/>
      <c r="P61" s="87"/>
      <c r="Q61" s="87"/>
      <c r="R61" s="87"/>
      <c r="S61" s="87"/>
      <c r="T61" s="45"/>
      <c r="U61" s="46"/>
      <c r="V61" s="45"/>
      <c r="W61" s="45"/>
      <c r="X61" s="45"/>
    </row>
    <row r="62" spans="1:24" s="46" customFormat="1" ht="22.5" customHeight="1">
      <c r="A62" s="86" t="s">
        <v>41</v>
      </c>
      <c r="B62" s="86"/>
      <c r="C62" s="87" t="s">
        <v>47</v>
      </c>
      <c r="D62" s="87"/>
      <c r="E62" s="87"/>
      <c r="F62" s="87"/>
      <c r="G62" s="87"/>
      <c r="H62" s="87"/>
      <c r="I62" s="87"/>
      <c r="J62" s="87"/>
      <c r="K62" s="87"/>
      <c r="L62" s="87"/>
      <c r="M62" s="87"/>
      <c r="N62" s="87"/>
      <c r="O62" s="87"/>
      <c r="P62" s="87"/>
      <c r="Q62" s="87"/>
      <c r="R62" s="87"/>
      <c r="S62" s="87"/>
      <c r="T62" s="54"/>
      <c r="U62" s="44"/>
      <c r="V62" s="47"/>
      <c r="W62" s="47"/>
      <c r="X62" s="47"/>
    </row>
    <row r="63" spans="1:24" s="44" customFormat="1" ht="23.25" customHeight="1">
      <c r="A63" s="86" t="s">
        <v>14</v>
      </c>
      <c r="B63" s="86"/>
      <c r="C63" s="87" t="s">
        <v>42</v>
      </c>
      <c r="D63" s="87"/>
      <c r="E63" s="87"/>
      <c r="F63" s="87"/>
      <c r="G63" s="87"/>
      <c r="H63" s="87"/>
      <c r="I63" s="87"/>
      <c r="J63" s="87"/>
      <c r="K63" s="87"/>
      <c r="L63" s="87"/>
      <c r="M63" s="87"/>
      <c r="N63" s="87"/>
      <c r="O63" s="87"/>
      <c r="P63" s="87"/>
      <c r="Q63" s="87"/>
      <c r="R63" s="87"/>
      <c r="S63" s="87"/>
      <c r="T63" s="45"/>
      <c r="V63" s="45"/>
      <c r="W63" s="45"/>
      <c r="X63" s="45"/>
    </row>
    <row r="64" spans="1:24"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c r="V64" s="45"/>
      <c r="W64" s="45"/>
      <c r="X64" s="45"/>
    </row>
    <row r="65" spans="1:20" s="44" customFormat="1" ht="24.75" customHeight="1">
      <c r="A65" s="86" t="s">
        <v>5</v>
      </c>
      <c r="B65" s="86"/>
      <c r="C65" s="87" t="s">
        <v>43</v>
      </c>
      <c r="D65" s="87"/>
      <c r="E65" s="87"/>
      <c r="F65" s="87"/>
      <c r="G65" s="87"/>
      <c r="H65" s="87"/>
      <c r="I65" s="87"/>
      <c r="J65" s="87"/>
      <c r="K65" s="87"/>
      <c r="L65" s="87"/>
      <c r="M65" s="87"/>
      <c r="N65" s="87"/>
      <c r="O65" s="87"/>
      <c r="P65" s="87"/>
      <c r="Q65" s="87"/>
      <c r="R65" s="87"/>
      <c r="S65" s="87"/>
      <c r="T65" s="54"/>
    </row>
    <row r="66" spans="1:24" s="53" customFormat="1" ht="12.75">
      <c r="A66" s="61" t="s">
        <v>38</v>
      </c>
      <c r="B66" s="61"/>
      <c r="C66" s="62" t="s">
        <v>52</v>
      </c>
      <c r="D66" s="62"/>
      <c r="E66" s="62"/>
      <c r="F66" s="62"/>
      <c r="G66" s="62"/>
      <c r="H66" s="62"/>
      <c r="I66" s="62"/>
      <c r="J66" s="62"/>
      <c r="K66" s="62"/>
      <c r="L66" s="62"/>
      <c r="M66" s="62"/>
      <c r="N66" s="62"/>
      <c r="O66" s="62"/>
      <c r="P66" s="62"/>
      <c r="Q66" s="62"/>
      <c r="R66" s="62"/>
      <c r="S66" s="62"/>
      <c r="T66" s="52"/>
      <c r="U66" s="52"/>
      <c r="V66" s="52"/>
      <c r="W66" s="52"/>
      <c r="X66" s="52"/>
    </row>
    <row r="67" spans="1:20" s="44" customFormat="1" ht="29.25" customHeight="1">
      <c r="A67" s="88" t="s">
        <v>56</v>
      </c>
      <c r="B67" s="88"/>
      <c r="C67" s="88"/>
      <c r="D67" s="88"/>
      <c r="E67" s="88"/>
      <c r="F67" s="88"/>
      <c r="G67" s="88"/>
      <c r="H67" s="88"/>
      <c r="I67" s="88"/>
      <c r="J67" s="88"/>
      <c r="K67" s="88"/>
      <c r="L67" s="88"/>
      <c r="M67" s="88"/>
      <c r="N67" s="88"/>
      <c r="O67" s="88"/>
      <c r="P67" s="88"/>
      <c r="Q67" s="88"/>
      <c r="R67" s="88"/>
      <c r="S67" s="88"/>
      <c r="T67" s="55"/>
    </row>
    <row r="68" s="44" customFormat="1" ht="12.75">
      <c r="R68" s="51"/>
    </row>
  </sheetData>
  <sheetProtection/>
  <mergeCells count="26">
    <mergeCell ref="A67:S67"/>
    <mergeCell ref="Q33:S33"/>
    <mergeCell ref="A60:B60"/>
    <mergeCell ref="K33:M33"/>
    <mergeCell ref="N33:P33"/>
    <mergeCell ref="B33:D33"/>
    <mergeCell ref="E33:G33"/>
    <mergeCell ref="H33:J33"/>
    <mergeCell ref="A65:B65"/>
    <mergeCell ref="C61:S61"/>
    <mergeCell ref="C60:S60"/>
    <mergeCell ref="N7:P7"/>
    <mergeCell ref="C65:S65"/>
    <mergeCell ref="C62:S62"/>
    <mergeCell ref="C63:S63"/>
    <mergeCell ref="E7:G7"/>
    <mergeCell ref="A63:B63"/>
    <mergeCell ref="A62:B62"/>
    <mergeCell ref="C59:S59"/>
    <mergeCell ref="A1:R1"/>
    <mergeCell ref="A2:R2"/>
    <mergeCell ref="A4:S4"/>
    <mergeCell ref="H7:J7"/>
    <mergeCell ref="K7:M7"/>
    <mergeCell ref="Q7:S7"/>
    <mergeCell ref="B7:D7"/>
  </mergeCells>
  <conditionalFormatting sqref="P35:P55">
    <cfRule type="cellIs" priority="1" dxfId="0" operator="lessThan" stopIfTrue="1">
      <formula>$P$56</formula>
    </cfRule>
  </conditionalFormatting>
  <conditionalFormatting sqref="S35:S55">
    <cfRule type="cellIs" priority="2" dxfId="0" operator="lessThan" stopIfTrue="1">
      <formula>$S$56</formula>
    </cfRule>
  </conditionalFormatting>
  <conditionalFormatting sqref="D35:D55">
    <cfRule type="cellIs" priority="3" dxfId="0" operator="lessThan" stopIfTrue="1">
      <formula>$D$56</formula>
    </cfRule>
  </conditionalFormatting>
  <conditionalFormatting sqref="G35:G55">
    <cfRule type="cellIs" priority="4" dxfId="0" operator="lessThan" stopIfTrue="1">
      <formula>$G$56</formula>
    </cfRule>
  </conditionalFormatting>
  <conditionalFormatting sqref="J35:J55">
    <cfRule type="cellIs" priority="5" dxfId="0" operator="lessThan" stopIfTrue="1">
      <formula>$J$56</formula>
    </cfRule>
  </conditionalFormatting>
  <conditionalFormatting sqref="M35:M55">
    <cfRule type="cellIs" priority="6" dxfId="0" operator="lessThan" stopIfTrue="1">
      <formula>$M$56</formula>
    </cfRule>
  </conditionalFormatting>
  <conditionalFormatting sqref="D9:D29">
    <cfRule type="cellIs" priority="7" dxfId="0" operator="lessThan" stopIfTrue="1">
      <formula>$D$30</formula>
    </cfRule>
  </conditionalFormatting>
  <conditionalFormatting sqref="G9:G29">
    <cfRule type="cellIs" priority="8" dxfId="0" operator="lessThan" stopIfTrue="1">
      <formula>$G$30</formula>
    </cfRule>
  </conditionalFormatting>
  <conditionalFormatting sqref="J9:J29">
    <cfRule type="cellIs" priority="9" dxfId="0" operator="lessThan" stopIfTrue="1">
      <formula>$J$30</formula>
    </cfRule>
  </conditionalFormatting>
  <conditionalFormatting sqref="M9:M29">
    <cfRule type="cellIs" priority="10" dxfId="0" operator="lessThan" stopIfTrue="1">
      <formula>$M$30</formula>
    </cfRule>
  </conditionalFormatting>
  <conditionalFormatting sqref="P9:P29">
    <cfRule type="cellIs" priority="11" dxfId="0" operator="lessThan" stopIfTrue="1">
      <formula>$P$30</formula>
    </cfRule>
  </conditionalFormatting>
  <conditionalFormatting sqref="S9:S29">
    <cfRule type="cellIs" priority="12" dxfId="0" operator="lessThan" stopIfTrue="1">
      <formula>$S$30</formula>
    </cfRule>
  </conditionalFormatting>
  <conditionalFormatting sqref="D56">
    <cfRule type="cellIs" priority="13" dxfId="0" operator="lessThan" stopIfTrue="1">
      <formula>#REF!</formula>
    </cfRule>
  </conditionalFormatting>
  <printOptions/>
  <pageMargins left="0.5118110236220472" right="0.1968503937007874" top="0.5118110236220472" bottom="0.5118110236220472" header="0.5118110236220472" footer="0.5118110236220472"/>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Ministry of Health</cp:lastModifiedBy>
  <cp:lastPrinted>2009-08-11T04:16:26Z</cp:lastPrinted>
  <dcterms:created xsi:type="dcterms:W3CDTF">2007-10-11T01:00:43Z</dcterms:created>
  <dcterms:modified xsi:type="dcterms:W3CDTF">2012-11-28T22:26:00Z</dcterms:modified>
  <cp:category/>
  <cp:version/>
  <cp:contentType/>
  <cp:contentStatus/>
</cp:coreProperties>
</file>