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085" yWindow="0" windowWidth="12120" windowHeight="8580" tabRatio="550" activeTab="4"/>
  </bookViews>
  <sheets>
    <sheet name="6 Months" sheetId="1" r:id="rId1"/>
    <sheet name="12 months" sheetId="2" r:id="rId2"/>
    <sheet name="18 Months" sheetId="3" r:id="rId3"/>
    <sheet name="24 months" sheetId="4" r:id="rId4"/>
    <sheet name="5 Years" sheetId="5" r:id="rId5"/>
  </sheets>
  <definedNames>
    <definedName name="_xlnm.Print_Area" localSheetId="1">'12 months'!#REF!</definedName>
    <definedName name="_xlnm.Print_Area" localSheetId="2">'18 Months'!#REF!</definedName>
    <definedName name="_xlnm.Print_Area" localSheetId="3">'24 months'!#REF!</definedName>
    <definedName name="_xlnm.Print_Area" localSheetId="4">'5 Years'!#REF!</definedName>
    <definedName name="_xlnm.Print_Area" localSheetId="0">'6 Months'!$A$1:$S$67</definedName>
  </definedNames>
  <calcPr fullCalcOnLoad="1"/>
</workbook>
</file>

<file path=xl/sharedStrings.xml><?xml version="1.0" encoding="utf-8"?>
<sst xmlns="http://schemas.openxmlformats.org/spreadsheetml/2006/main" count="929" uniqueCount="69">
  <si>
    <t>Total</t>
  </si>
  <si>
    <t>NZE</t>
  </si>
  <si>
    <t>Maori</t>
  </si>
  <si>
    <t>Pacific</t>
  </si>
  <si>
    <t>Asian</t>
  </si>
  <si>
    <t>Other</t>
  </si>
  <si>
    <t>No. Eligible</t>
  </si>
  <si>
    <t>Fully Immunised for Age</t>
  </si>
  <si>
    <t>%</t>
  </si>
  <si>
    <t>Dep 1-2</t>
  </si>
  <si>
    <t>Dep 3-4</t>
  </si>
  <si>
    <t>Dep 5-6</t>
  </si>
  <si>
    <t>Dep 7-8</t>
  </si>
  <si>
    <t>Dep 9-10</t>
  </si>
  <si>
    <t>Dep Unavailable</t>
  </si>
  <si>
    <t>Auckland</t>
  </si>
  <si>
    <t>Bay of Plenty</t>
  </si>
  <si>
    <t>Canterbury</t>
  </si>
  <si>
    <t>Capital &amp; Coast</t>
  </si>
  <si>
    <t>Counties Manukau</t>
  </si>
  <si>
    <t>Hawkes Bay</t>
  </si>
  <si>
    <t>Hutt Valley</t>
  </si>
  <si>
    <t>Lakes</t>
  </si>
  <si>
    <t>Midcentral</t>
  </si>
  <si>
    <t>Nelson Marlborough</t>
  </si>
  <si>
    <t>Northland</t>
  </si>
  <si>
    <t>Otago</t>
  </si>
  <si>
    <t>South Canterbury</t>
  </si>
  <si>
    <t>Tairawhiti</t>
  </si>
  <si>
    <t>Taranaki</t>
  </si>
  <si>
    <t>Waikato</t>
  </si>
  <si>
    <t>Wairarapa</t>
  </si>
  <si>
    <t>Waitemata</t>
  </si>
  <si>
    <t>West Coast</t>
  </si>
  <si>
    <t>Whanganui</t>
  </si>
  <si>
    <t>DHB Area</t>
  </si>
  <si>
    <t>National</t>
  </si>
  <si>
    <t>Southland</t>
  </si>
  <si>
    <t>n/s</t>
  </si>
  <si>
    <t>KEY</t>
  </si>
  <si>
    <t>The number of eligible children who had completed all of their age appropriate immunisations by the time they turned the milestone age.</t>
  </si>
  <si>
    <t>Dep</t>
  </si>
  <si>
    <t>Level of deprivation cannot be assigned as the individual's address has not been recognised.</t>
  </si>
  <si>
    <t>Children enrolled on the NIR of any ethnicity except Maori, Pacific, Asian or New Zealand European. Includes European, African, Middle Eastern, Latin American/Hispanic.</t>
  </si>
  <si>
    <t>The information contained in this report has been derived from the National Immunisation Register database. While the Ministry of Health has taken all reasonable steps to ensure that the information contained in this report is accurate and complete, it accepts no liability or responsibility for the manner in which the information is used or subsequently relied on.</t>
  </si>
  <si>
    <t>IMMUNISATION COVERAGE BY PRIORITISED ETHNICITY</t>
  </si>
  <si>
    <t>IMMUNISATION COVERAGE BY LEVEL OF DEPRIVATION</t>
  </si>
  <si>
    <t>Shaded area</t>
  </si>
  <si>
    <t xml:space="preserve">Deprivation - the average socioeconomic deprivation of an area. An individual's address is matched to the level of deprivation for that area. Dep 1-2 has the lowest level of deprivation, Dep 9-10 the greatest level of deprivation. </t>
  </si>
  <si>
    <t>IMMUNISATION COVERAGE AT MILESTONE AGE (24 MONTHS OF AGE)</t>
  </si>
  <si>
    <t>IMMUNISATION COVERAGE AT MILESTONE AGE (6 MONTHS OF AGE)</t>
  </si>
  <si>
    <t>IMMUNISATION COVERAGE AT MILESTONE AGE (12 MONTHS OF AGE)</t>
  </si>
  <si>
    <t>IMMUNISATION COVERAGE AT MILESTONE AGE (18 MONTHS OF AGE)</t>
  </si>
  <si>
    <t>Data not shown to protect privacy - less than 10 children in the group.</t>
  </si>
  <si>
    <t>Includes the number of individual's where the address cannot be assigned to DHB, as individual's address has not been recognised.</t>
  </si>
  <si>
    <t>Immunisation coverage lower than National coverage.</t>
  </si>
  <si>
    <t>The number of children who turned the milestone age during reporting period.</t>
  </si>
  <si>
    <t>0</t>
  </si>
  <si>
    <t>-</t>
  </si>
  <si>
    <t>Reporting Period: 12 month period ending June 2010</t>
  </si>
  <si>
    <t>Report run date: 8 July 2010</t>
  </si>
  <si>
    <t>The report measures the number of children who turned the milestone age of 6 months between 1 July 2009 and 1 July 2010 and who have completed their age appropriate immunisations by the time they turned the milestone age.</t>
  </si>
  <si>
    <t>The report measures the number of children who turned the milestone age of 12 months between 1 July 2009 and 1 July 2010 and who have completed their age appropriate immunisations by the time they turned the milestone age.</t>
  </si>
  <si>
    <t>The report measures the number of children who turned the milestone age of 18 months between 1 July 2009 and 1 July 2010 and who have completed their age appropriate immunisations by the time they turned the milestone age.</t>
  </si>
  <si>
    <t>The report measures the number of children who turned the milestone age of 24 months between 1 July 2009 and 1 July 2010 and who have completed their age appropriate immunisations by the time they turned the milestone age.</t>
  </si>
  <si>
    <t>IMMUNISATION COVERAGE AT MILESTONE AGE (5 YEARS OF AGE)</t>
  </si>
  <si>
    <t>* 5 years milestone age data is not yet available for all DHBs.</t>
  </si>
  <si>
    <t>DHB Area*</t>
  </si>
  <si>
    <t>The report measures the number of children who turned the milestone age of 5 years between 1 July 2009 and 1 July 2010 and who have completed their age appropriate immunisations by the time they turned the milestone age.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</si>
</sst>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0\ %"/>
    <numFmt numFmtId="174" formatCode="0.\ %"/>
    <numFmt numFmtId="175" formatCode="&quot;Yes&quot;;&quot;Yes&quot;;&quot;No&quot;"/>
    <numFmt numFmtId="176" formatCode="&quot;True&quot;;&quot;True&quot;;&quot;False&quot;"/>
    <numFmt numFmtId="177" formatCode="&quot;On&quot;;&quot;On&quot;;&quot;Off&quot;"/>
    <numFmt numFmtId="178" formatCode="[$€-2]\ #,##0.00_);[Red]\([$€-2]\ #,##0.00\)"/>
  </numFmts>
  <fonts count="42">
    <font>
      <sz val="10"/>
      <name val="Arial"/>
      <family val="0"/>
    </font>
    <font>
      <sz val="8"/>
      <name val="Arial"/>
      <family val="0"/>
    </font>
    <font>
      <b/>
      <sz val="10"/>
      <name val="Arial"/>
      <family val="0"/>
    </font>
    <font>
      <b/>
      <sz val="10"/>
      <color indexed="9"/>
      <name val="Arial"/>
      <family val="0"/>
    </font>
    <font>
      <sz val="6"/>
      <name val="Arial"/>
      <family val="0"/>
    </font>
    <font>
      <b/>
      <sz val="12"/>
      <name val="Arial"/>
      <family val="2"/>
    </font>
    <font>
      <b/>
      <sz val="8"/>
      <name val="Arial"/>
      <family val="2"/>
    </font>
    <font>
      <b/>
      <sz val="11"/>
      <name val="Arial"/>
      <family val="2"/>
    </font>
    <font>
      <u val="single"/>
      <sz val="10"/>
      <color indexed="12"/>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53"/>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52"/>
        <bgColor indexed="64"/>
      </patternFill>
    </fill>
    <fill>
      <patternFill patternType="solid">
        <fgColor indexed="11"/>
        <bgColor indexed="64"/>
      </patternFill>
    </fill>
    <fill>
      <patternFill patternType="solid">
        <fgColor indexed="6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color indexed="63"/>
      </top>
      <bottom style="medium"/>
    </border>
    <border>
      <left style="thin">
        <color indexed="8"/>
      </left>
      <right>
        <color indexed="63"/>
      </right>
      <top style="thin">
        <color indexed="8"/>
      </top>
      <bottom style="thin">
        <color indexed="8"/>
      </botto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mediu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medium"/>
      <top style="thin">
        <color indexed="8"/>
      </top>
      <bottom style="double"/>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style="thin">
        <color indexed="8"/>
      </left>
      <right>
        <color indexed="63"/>
      </right>
      <top>
        <color indexed="63"/>
      </top>
      <bottom style="medium"/>
    </border>
    <border>
      <left style="thin">
        <color indexed="8"/>
      </left>
      <right style="medium"/>
      <top>
        <color indexed="63"/>
      </top>
      <bottom style="medium"/>
    </border>
    <border>
      <left style="thin">
        <color indexed="8"/>
      </left>
      <right>
        <color indexed="63"/>
      </right>
      <top style="thin">
        <color indexed="8"/>
      </top>
      <bottom style="double"/>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color indexed="8"/>
      </left>
      <right style="thin">
        <color indexed="8"/>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color indexed="63"/>
      </left>
      <right style="medium"/>
      <top style="medium"/>
      <bottom style="thin">
        <color indexed="8"/>
      </bottom>
    </border>
    <border>
      <left style="thin">
        <color indexed="8"/>
      </left>
      <right>
        <color indexed="63"/>
      </right>
      <top style="medium"/>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7">
    <xf numFmtId="0" fontId="0" fillId="0" borderId="0" xfId="0" applyAlignment="1">
      <alignment/>
    </xf>
    <xf numFmtId="172" fontId="1" fillId="0" borderId="10" xfId="0" applyNumberFormat="1" applyFont="1" applyFill="1" applyBorder="1" applyAlignment="1">
      <alignment horizontal="right" vertical="center"/>
    </xf>
    <xf numFmtId="3" fontId="1" fillId="0" borderId="10" xfId="0" applyNumberFormat="1" applyFont="1" applyFill="1" applyBorder="1" applyAlignment="1">
      <alignment horizontal="right" vertical="center"/>
    </xf>
    <xf numFmtId="9" fontId="1" fillId="0" borderId="10" xfId="0" applyNumberFormat="1" applyFont="1" applyFill="1" applyBorder="1" applyAlignment="1">
      <alignment horizontal="right" vertical="center"/>
    </xf>
    <xf numFmtId="0" fontId="0" fillId="0" borderId="0" xfId="0" applyFill="1" applyAlignment="1">
      <alignment/>
    </xf>
    <xf numFmtId="0" fontId="2" fillId="0" borderId="0" xfId="0" applyFont="1" applyFill="1" applyAlignment="1">
      <alignment/>
    </xf>
    <xf numFmtId="0" fontId="2" fillId="0" borderId="0" xfId="0" applyFont="1" applyAlignment="1">
      <alignment/>
    </xf>
    <xf numFmtId="0" fontId="2"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left" vertical="center"/>
    </xf>
    <xf numFmtId="9" fontId="1" fillId="0" borderId="13" xfId="0" applyNumberFormat="1" applyFont="1" applyFill="1" applyBorder="1" applyAlignment="1">
      <alignment horizontal="right" vertical="center"/>
    </xf>
    <xf numFmtId="0" fontId="6" fillId="0" borderId="14" xfId="0" applyNumberFormat="1" applyFont="1" applyFill="1" applyBorder="1" applyAlignment="1">
      <alignment horizontal="left" vertical="center"/>
    </xf>
    <xf numFmtId="0" fontId="0" fillId="0" borderId="0" xfId="0" applyAlignment="1">
      <alignment horizontal="center"/>
    </xf>
    <xf numFmtId="0" fontId="2" fillId="0" borderId="0" xfId="0" applyFont="1" applyAlignment="1">
      <alignment horizontal="center"/>
    </xf>
    <xf numFmtId="3" fontId="1" fillId="0" borderId="15" xfId="0" applyNumberFormat="1" applyFont="1" applyFill="1" applyBorder="1" applyAlignment="1">
      <alignment horizontal="right" vertical="center"/>
    </xf>
    <xf numFmtId="0" fontId="1" fillId="0" borderId="16" xfId="0" applyNumberFormat="1" applyFont="1" applyFill="1" applyBorder="1" applyAlignment="1">
      <alignment horizontal="left" vertical="center"/>
    </xf>
    <xf numFmtId="172" fontId="1" fillId="0" borderId="17" xfId="0" applyNumberFormat="1" applyFont="1" applyFill="1" applyBorder="1" applyAlignment="1">
      <alignment horizontal="right" vertical="center"/>
    </xf>
    <xf numFmtId="3" fontId="1" fillId="0" borderId="17" xfId="0" applyNumberFormat="1" applyFont="1" applyFill="1" applyBorder="1" applyAlignment="1">
      <alignment horizontal="right" vertical="center"/>
    </xf>
    <xf numFmtId="9" fontId="1" fillId="0" borderId="17" xfId="0" applyNumberFormat="1" applyFont="1" applyFill="1" applyBorder="1" applyAlignment="1">
      <alignment horizontal="right" vertical="center"/>
    </xf>
    <xf numFmtId="9" fontId="1" fillId="0" borderId="18" xfId="0" applyNumberFormat="1" applyFont="1" applyFill="1" applyBorder="1" applyAlignment="1">
      <alignment horizontal="right" vertical="center"/>
    </xf>
    <xf numFmtId="0" fontId="4" fillId="33" borderId="19" xfId="0" applyNumberFormat="1" applyFont="1" applyFill="1" applyBorder="1" applyAlignment="1">
      <alignment horizontal="center" vertical="center"/>
    </xf>
    <xf numFmtId="0" fontId="4" fillId="33" borderId="20" xfId="0" applyNumberFormat="1" applyFont="1" applyFill="1" applyBorder="1" applyAlignment="1">
      <alignment horizontal="center" vertical="center" wrapText="1"/>
    </xf>
    <xf numFmtId="173" fontId="4" fillId="33" borderId="20" xfId="0" applyNumberFormat="1" applyFont="1" applyFill="1" applyBorder="1" applyAlignment="1">
      <alignment horizontal="center" vertical="center" wrapText="1"/>
    </xf>
    <xf numFmtId="173" fontId="4" fillId="33" borderId="21" xfId="0" applyNumberFormat="1" applyFont="1" applyFill="1" applyBorder="1" applyAlignment="1">
      <alignment horizontal="center" vertical="center" wrapText="1"/>
    </xf>
    <xf numFmtId="9" fontId="6" fillId="0" borderId="22" xfId="0" applyNumberFormat="1" applyFont="1" applyFill="1" applyBorder="1" applyAlignment="1">
      <alignment horizontal="right" vertical="center"/>
    </xf>
    <xf numFmtId="0" fontId="1" fillId="0" borderId="23" xfId="0" applyNumberFormat="1" applyFont="1" applyFill="1" applyBorder="1" applyAlignment="1">
      <alignment horizontal="left" vertical="center"/>
    </xf>
    <xf numFmtId="172" fontId="1" fillId="0" borderId="24" xfId="0" applyNumberFormat="1" applyFont="1" applyFill="1" applyBorder="1" applyAlignment="1">
      <alignment horizontal="right" vertical="center"/>
    </xf>
    <xf numFmtId="3" fontId="1" fillId="0" borderId="24" xfId="0" applyNumberFormat="1" applyFont="1" applyFill="1" applyBorder="1" applyAlignment="1">
      <alignment horizontal="right" vertical="center"/>
    </xf>
    <xf numFmtId="9" fontId="1" fillId="0" borderId="24" xfId="0" applyNumberFormat="1" applyFont="1" applyFill="1" applyBorder="1" applyAlignment="1">
      <alignment horizontal="right" vertical="center"/>
    </xf>
    <xf numFmtId="9" fontId="1" fillId="0" borderId="25" xfId="0" applyNumberFormat="1" applyFont="1" applyFill="1" applyBorder="1" applyAlignment="1">
      <alignment horizontal="right" vertical="center"/>
    </xf>
    <xf numFmtId="3" fontId="1" fillId="0" borderId="26" xfId="0" applyNumberFormat="1" applyFont="1" applyFill="1" applyBorder="1" applyAlignment="1">
      <alignment horizontal="right" vertical="center"/>
    </xf>
    <xf numFmtId="0" fontId="4" fillId="33" borderId="27" xfId="0" applyNumberFormat="1" applyFont="1" applyFill="1" applyBorder="1" applyAlignment="1">
      <alignment horizontal="center" vertical="center" wrapText="1"/>
    </xf>
    <xf numFmtId="172" fontId="6" fillId="33" borderId="22" xfId="0" applyNumberFormat="1" applyFont="1" applyFill="1" applyBorder="1" applyAlignment="1">
      <alignment horizontal="right" vertical="center"/>
    </xf>
    <xf numFmtId="3" fontId="6" fillId="33" borderId="22" xfId="0" applyNumberFormat="1" applyFont="1" applyFill="1" applyBorder="1" applyAlignment="1">
      <alignment horizontal="right" vertical="center"/>
    </xf>
    <xf numFmtId="9" fontId="6" fillId="33" borderId="22" xfId="0" applyNumberFormat="1" applyFont="1" applyFill="1" applyBorder="1" applyAlignment="1">
      <alignment horizontal="right" vertical="center"/>
    </xf>
    <xf numFmtId="3" fontId="6" fillId="33" borderId="28" xfId="0" applyNumberFormat="1" applyFont="1" applyFill="1" applyBorder="1" applyAlignment="1">
      <alignment horizontal="center" vertical="center"/>
    </xf>
    <xf numFmtId="9" fontId="6" fillId="33" borderId="29" xfId="0" applyNumberFormat="1" applyFont="1" applyFill="1" applyBorder="1" applyAlignment="1">
      <alignment horizontal="right" vertical="center"/>
    </xf>
    <xf numFmtId="3" fontId="1" fillId="0" borderId="30" xfId="0" applyNumberFormat="1" applyFont="1" applyFill="1" applyBorder="1" applyAlignment="1">
      <alignment horizontal="right" vertical="center"/>
    </xf>
    <xf numFmtId="9" fontId="1" fillId="0" borderId="0" xfId="0" applyNumberFormat="1" applyFont="1" applyAlignment="1">
      <alignment/>
    </xf>
    <xf numFmtId="0" fontId="6" fillId="0" borderId="0" xfId="0" applyFont="1" applyAlignment="1">
      <alignment/>
    </xf>
    <xf numFmtId="0" fontId="1" fillId="0" borderId="0" xfId="0" applyFont="1" applyAlignment="1">
      <alignment/>
    </xf>
    <xf numFmtId="9" fontId="1" fillId="0" borderId="0" xfId="0" applyNumberFormat="1" applyFont="1" applyAlignment="1">
      <alignment/>
    </xf>
    <xf numFmtId="0" fontId="0" fillId="0" borderId="0" xfId="0" applyAlignment="1">
      <alignment wrapText="1"/>
    </xf>
    <xf numFmtId="0" fontId="0" fillId="0" borderId="0" xfId="0" applyNumberFormat="1" applyAlignment="1">
      <alignment horizontal="left" wrapText="1"/>
    </xf>
    <xf numFmtId="0" fontId="1" fillId="0" borderId="0" xfId="0" applyFont="1" applyBorder="1" applyAlignment="1">
      <alignment/>
    </xf>
    <xf numFmtId="0" fontId="0" fillId="0" borderId="0" xfId="0" applyBorder="1" applyAlignment="1">
      <alignment/>
    </xf>
    <xf numFmtId="0" fontId="1" fillId="0" borderId="0" xfId="0" applyFont="1" applyBorder="1" applyAlignment="1">
      <alignment horizontal="left" vertical="center" wrapText="1"/>
    </xf>
    <xf numFmtId="0" fontId="0" fillId="0" borderId="0" xfId="0" applyBorder="1" applyAlignment="1">
      <alignment wrapText="1"/>
    </xf>
    <xf numFmtId="0" fontId="6" fillId="0" borderId="0" xfId="0" applyNumberFormat="1" applyFont="1" applyFill="1" applyBorder="1" applyAlignment="1">
      <alignment horizontal="left" vertical="center"/>
    </xf>
    <xf numFmtId="172"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9" fontId="6" fillId="0" borderId="0" xfId="0" applyNumberFormat="1" applyFont="1" applyFill="1" applyBorder="1" applyAlignment="1">
      <alignment horizontal="right" vertical="center"/>
    </xf>
    <xf numFmtId="0" fontId="0" fillId="0" borderId="0" xfId="0" applyBorder="1" applyAlignment="1">
      <alignment horizontal="center"/>
    </xf>
    <xf numFmtId="0" fontId="1" fillId="0" borderId="0" xfId="0" applyFont="1" applyBorder="1" applyAlignment="1">
      <alignment horizontal="left"/>
    </xf>
    <xf numFmtId="0" fontId="0" fillId="0" borderId="0" xfId="0" applyBorder="1" applyAlignment="1">
      <alignment/>
    </xf>
    <xf numFmtId="0" fontId="1" fillId="0" borderId="0" xfId="0" applyFont="1" applyBorder="1" applyAlignment="1">
      <alignment vertical="center" wrapText="1"/>
    </xf>
    <xf numFmtId="0" fontId="1" fillId="0" borderId="0" xfId="0" applyFont="1" applyBorder="1" applyAlignment="1">
      <alignment wrapText="1"/>
    </xf>
    <xf numFmtId="0" fontId="6" fillId="0" borderId="31" xfId="0" applyFont="1" applyBorder="1" applyAlignment="1">
      <alignment/>
    </xf>
    <xf numFmtId="0" fontId="1" fillId="0" borderId="31" xfId="0" applyFont="1" applyBorder="1" applyAlignment="1">
      <alignment/>
    </xf>
    <xf numFmtId="9" fontId="1" fillId="0" borderId="31" xfId="0" applyNumberFormat="1" applyFont="1" applyBorder="1" applyAlignment="1">
      <alignment/>
    </xf>
    <xf numFmtId="0" fontId="6" fillId="0" borderId="32" xfId="0" applyFont="1" applyBorder="1" applyAlignment="1">
      <alignment horizontal="left" vertical="center" wrapText="1"/>
    </xf>
    <xf numFmtId="0" fontId="1" fillId="0" borderId="32" xfId="0" applyFont="1" applyBorder="1" applyAlignment="1">
      <alignment horizontal="left" vertical="center" wrapText="1"/>
    </xf>
    <xf numFmtId="0" fontId="6" fillId="0" borderId="33" xfId="0" applyFont="1" applyBorder="1" applyAlignment="1">
      <alignment horizontal="left"/>
    </xf>
    <xf numFmtId="0" fontId="1" fillId="0" borderId="33" xfId="0" applyFont="1" applyBorder="1" applyAlignment="1">
      <alignment horizontal="left"/>
    </xf>
    <xf numFmtId="0" fontId="6" fillId="34" borderId="32" xfId="0" applyFont="1" applyFill="1" applyBorder="1" applyAlignment="1">
      <alignment horizontal="left" vertical="center"/>
    </xf>
    <xf numFmtId="0" fontId="6" fillId="0" borderId="32" xfId="0" applyFont="1" applyFill="1" applyBorder="1" applyAlignment="1">
      <alignment horizontal="left" vertical="center"/>
    </xf>
    <xf numFmtId="172" fontId="6" fillId="0" borderId="22" xfId="0" applyNumberFormat="1" applyFont="1" applyFill="1" applyBorder="1" applyAlignment="1">
      <alignment horizontal="right" vertical="center"/>
    </xf>
    <xf numFmtId="3" fontId="6" fillId="0" borderId="22" xfId="0" applyNumberFormat="1" applyFont="1" applyFill="1" applyBorder="1" applyAlignment="1">
      <alignment horizontal="right" vertical="center"/>
    </xf>
    <xf numFmtId="9" fontId="6" fillId="0" borderId="29" xfId="0" applyNumberFormat="1" applyFont="1" applyFill="1" applyBorder="1" applyAlignment="1">
      <alignment horizontal="right" vertical="center"/>
    </xf>
    <xf numFmtId="3" fontId="6" fillId="0" borderId="28" xfId="0" applyNumberFormat="1" applyFont="1" applyFill="1" applyBorder="1" applyAlignment="1">
      <alignment horizontal="center" vertical="center"/>
    </xf>
    <xf numFmtId="0" fontId="0" fillId="35" borderId="0" xfId="0" applyNumberFormat="1" applyFill="1" applyAlignment="1">
      <alignment horizontal="left" wrapText="1"/>
    </xf>
    <xf numFmtId="9" fontId="1" fillId="0" borderId="0" xfId="0" applyNumberFormat="1" applyFont="1" applyAlignment="1" quotePrefix="1">
      <alignment horizontal="left"/>
    </xf>
    <xf numFmtId="0" fontId="1" fillId="0" borderId="10" xfId="0" applyNumberFormat="1" applyFont="1" applyFill="1" applyBorder="1" applyAlignment="1">
      <alignment horizontal="right" vertical="center"/>
    </xf>
    <xf numFmtId="0" fontId="1" fillId="0" borderId="24" xfId="0" applyNumberFormat="1" applyFont="1" applyFill="1" applyBorder="1" applyAlignment="1">
      <alignment horizontal="right" vertical="center"/>
    </xf>
    <xf numFmtId="0" fontId="1" fillId="0" borderId="15" xfId="0" applyNumberFormat="1" applyFont="1" applyFill="1" applyBorder="1" applyAlignment="1">
      <alignment horizontal="right" vertical="center"/>
    </xf>
    <xf numFmtId="0" fontId="1" fillId="0" borderId="30" xfId="0" applyNumberFormat="1" applyFont="1" applyFill="1" applyBorder="1" applyAlignment="1">
      <alignment horizontal="right" vertical="center"/>
    </xf>
    <xf numFmtId="0" fontId="9" fillId="0" borderId="0" xfId="0" applyFont="1" applyAlignment="1">
      <alignment/>
    </xf>
    <xf numFmtId="0" fontId="2" fillId="0" borderId="11" xfId="0" applyNumberFormat="1" applyFont="1" applyFill="1" applyBorder="1" applyAlignment="1" quotePrefix="1">
      <alignment horizontal="center" vertical="center" wrapText="1"/>
    </xf>
    <xf numFmtId="0" fontId="5" fillId="0" borderId="0" xfId="0" applyFont="1" applyAlignment="1" applyProtection="1">
      <alignment horizontal="center"/>
      <protection locked="0"/>
    </xf>
    <xf numFmtId="0" fontId="0" fillId="0" borderId="0" xfId="0" applyAlignment="1">
      <alignment horizontal="center"/>
    </xf>
    <xf numFmtId="0" fontId="7" fillId="0" borderId="0" xfId="0" applyFont="1" applyAlignment="1" quotePrefix="1">
      <alignment horizontal="center"/>
    </xf>
    <xf numFmtId="0" fontId="7" fillId="0" borderId="0" xfId="0" applyFont="1" applyAlignment="1">
      <alignment horizontal="center"/>
    </xf>
    <xf numFmtId="0" fontId="0" fillId="0" borderId="0" xfId="0" applyNumberFormat="1" applyAlignment="1" quotePrefix="1">
      <alignment horizontal="left" wrapText="1"/>
    </xf>
    <xf numFmtId="0" fontId="0" fillId="0" borderId="0" xfId="0" applyNumberFormat="1" applyAlignment="1">
      <alignment horizontal="left" wrapText="1"/>
    </xf>
    <xf numFmtId="0" fontId="2" fillId="0" borderId="34" xfId="0" applyNumberFormat="1" applyFont="1" applyFill="1" applyBorder="1" applyAlignment="1">
      <alignment horizontal="center" vertical="center"/>
    </xf>
    <xf numFmtId="0" fontId="3" fillId="0" borderId="35" xfId="0" applyNumberFormat="1" applyFont="1" applyFill="1" applyBorder="1" applyAlignment="1">
      <alignment vertical="center"/>
    </xf>
    <xf numFmtId="0" fontId="3" fillId="0" borderId="36" xfId="0" applyNumberFormat="1" applyFont="1" applyFill="1" applyBorder="1" applyAlignment="1">
      <alignment vertical="center"/>
    </xf>
    <xf numFmtId="0" fontId="3" fillId="0" borderId="37" xfId="0" applyNumberFormat="1" applyFont="1" applyFill="1" applyBorder="1" applyAlignment="1">
      <alignment vertical="center"/>
    </xf>
    <xf numFmtId="0" fontId="2" fillId="36" borderId="34" xfId="0" applyNumberFormat="1" applyFont="1" applyFill="1" applyBorder="1" applyAlignment="1">
      <alignment horizontal="center" vertical="center" wrapText="1"/>
    </xf>
    <xf numFmtId="0" fontId="3" fillId="36" borderId="35" xfId="0" applyNumberFormat="1" applyFont="1" applyFill="1" applyBorder="1" applyAlignment="1">
      <alignment vertical="center"/>
    </xf>
    <xf numFmtId="173" fontId="3" fillId="36" borderId="36" xfId="0" applyNumberFormat="1" applyFont="1" applyFill="1" applyBorder="1" applyAlignment="1">
      <alignment vertical="center"/>
    </xf>
    <xf numFmtId="0" fontId="2" fillId="36" borderId="38" xfId="0" applyNumberFormat="1" applyFont="1" applyFill="1" applyBorder="1" applyAlignment="1">
      <alignment horizontal="center" vertical="center" wrapText="1"/>
    </xf>
    <xf numFmtId="0" fontId="2" fillId="36" borderId="35" xfId="0" applyNumberFormat="1" applyFont="1" applyFill="1" applyBorder="1" applyAlignment="1">
      <alignment horizontal="center" vertical="center" wrapText="1"/>
    </xf>
    <xf numFmtId="0" fontId="2" fillId="36" borderId="37" xfId="0" applyNumberFormat="1" applyFont="1" applyFill="1" applyBorder="1" applyAlignment="1">
      <alignment horizontal="center" vertical="center" wrapText="1"/>
    </xf>
    <xf numFmtId="0" fontId="6" fillId="0" borderId="32" xfId="0" applyFont="1" applyBorder="1" applyAlignment="1">
      <alignment horizontal="left" vertical="center" wrapText="1"/>
    </xf>
    <xf numFmtId="0" fontId="1" fillId="0" borderId="32" xfId="0" applyFont="1" applyBorder="1" applyAlignment="1">
      <alignment horizontal="left" vertical="center" wrapText="1"/>
    </xf>
    <xf numFmtId="0" fontId="1" fillId="0" borderId="31" xfId="0" applyFont="1" applyBorder="1" applyAlignment="1">
      <alignment horizontal="left" wrapText="1"/>
    </xf>
    <xf numFmtId="0" fontId="5" fillId="0" borderId="0" xfId="0" applyFont="1" applyAlignment="1" applyProtection="1" quotePrefix="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65">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8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7" name="Picture 17"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8" name="Picture 18"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9" name="Picture 19"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0" name="Picture 20"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1" name="Picture 2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2" name="Picture 2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23" name="Picture 2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4" name="Picture 2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5" name="Picture 2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6" name="Picture 2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27" name="Picture 2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8" name="Picture 28"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9" name="Picture 2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30" name="Picture 3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68"/>
  <sheetViews>
    <sheetView zoomScaleSheetLayoutView="100" zoomScalePageLayoutView="0" workbookViewId="0" topLeftCell="A1">
      <selection activeCell="U11" sqref="U11"/>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7" t="s">
        <v>50</v>
      </c>
      <c r="B1" s="78"/>
      <c r="C1" s="78"/>
      <c r="D1" s="78"/>
      <c r="E1" s="78"/>
      <c r="F1" s="78"/>
      <c r="G1" s="78"/>
      <c r="H1" s="78"/>
      <c r="I1" s="78"/>
      <c r="J1" s="78"/>
      <c r="K1" s="78"/>
      <c r="L1" s="78"/>
      <c r="M1" s="78"/>
      <c r="N1" s="78"/>
      <c r="O1" s="78"/>
      <c r="P1" s="78"/>
      <c r="Q1" s="78"/>
      <c r="R1" s="78"/>
    </row>
    <row r="2" spans="1:18" ht="15">
      <c r="A2" s="79" t="s">
        <v>59</v>
      </c>
      <c r="B2" s="80"/>
      <c r="C2" s="80"/>
      <c r="D2" s="80"/>
      <c r="E2" s="80"/>
      <c r="F2" s="80"/>
      <c r="G2" s="80"/>
      <c r="H2" s="80"/>
      <c r="I2" s="80"/>
      <c r="J2" s="80"/>
      <c r="K2" s="80"/>
      <c r="L2" s="80"/>
      <c r="M2" s="80"/>
      <c r="N2" s="80"/>
      <c r="O2" s="80"/>
      <c r="P2" s="80"/>
      <c r="Q2" s="80"/>
      <c r="R2" s="80"/>
    </row>
    <row r="3" spans="1:18" ht="12.75">
      <c r="A3" s="12"/>
      <c r="C3" s="70" t="s">
        <v>60</v>
      </c>
      <c r="D3" s="12"/>
      <c r="E3" s="12"/>
      <c r="F3" s="12"/>
      <c r="G3" s="12"/>
      <c r="H3" s="12"/>
      <c r="I3" s="12"/>
      <c r="J3" s="12"/>
      <c r="K3" s="12"/>
      <c r="L3" s="12"/>
      <c r="M3" s="12"/>
      <c r="N3" s="12"/>
      <c r="O3" s="12"/>
      <c r="P3" s="12"/>
      <c r="Q3" s="12"/>
      <c r="R3" s="12"/>
    </row>
    <row r="4" spans="1:19" ht="37.5" customHeight="1">
      <c r="A4" s="81" t="s">
        <v>61</v>
      </c>
      <c r="B4" s="82"/>
      <c r="C4" s="82"/>
      <c r="D4" s="82"/>
      <c r="E4" s="82"/>
      <c r="F4" s="82"/>
      <c r="G4" s="82"/>
      <c r="H4" s="82"/>
      <c r="I4" s="82"/>
      <c r="J4" s="82"/>
      <c r="K4" s="82"/>
      <c r="L4" s="82"/>
      <c r="M4" s="82"/>
      <c r="N4" s="82"/>
      <c r="O4" s="82"/>
      <c r="P4" s="82"/>
      <c r="Q4" s="82"/>
      <c r="R4" s="82"/>
      <c r="S4" s="82"/>
    </row>
    <row r="5" spans="1:19" ht="12.75" customHeight="1">
      <c r="A5" s="42"/>
      <c r="B5" s="42"/>
      <c r="C5" s="42"/>
      <c r="D5" s="42"/>
      <c r="E5" s="42"/>
      <c r="F5" s="42"/>
      <c r="G5" s="42"/>
      <c r="H5" s="42"/>
      <c r="I5" s="42"/>
      <c r="J5" s="42"/>
      <c r="K5" s="42"/>
      <c r="L5" s="42"/>
      <c r="M5" s="42"/>
      <c r="N5" s="42"/>
      <c r="O5" s="42"/>
      <c r="P5" s="42"/>
      <c r="Q5" s="69"/>
      <c r="R5" s="69"/>
      <c r="S5" s="69"/>
    </row>
    <row r="6" ht="13.5" thickBot="1">
      <c r="A6" s="6" t="s">
        <v>45</v>
      </c>
    </row>
    <row r="7" spans="1:19" ht="12.75" customHeight="1">
      <c r="A7" s="7" t="s">
        <v>35</v>
      </c>
      <c r="B7" s="83" t="s">
        <v>0</v>
      </c>
      <c r="C7" s="84"/>
      <c r="D7" s="85"/>
      <c r="E7" s="83" t="s">
        <v>1</v>
      </c>
      <c r="F7" s="84"/>
      <c r="G7" s="85"/>
      <c r="H7" s="83" t="s">
        <v>2</v>
      </c>
      <c r="I7" s="84"/>
      <c r="J7" s="85"/>
      <c r="K7" s="83" t="s">
        <v>3</v>
      </c>
      <c r="L7" s="84"/>
      <c r="M7" s="85"/>
      <c r="N7" s="83" t="s">
        <v>4</v>
      </c>
      <c r="O7" s="84"/>
      <c r="P7" s="85"/>
      <c r="Q7" s="83" t="s">
        <v>5</v>
      </c>
      <c r="R7" s="84"/>
      <c r="S7" s="86"/>
    </row>
    <row r="8" spans="1:19" ht="33" customHeight="1"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row>
    <row r="9" spans="1:19" s="4" customFormat="1" ht="12.75">
      <c r="A9" s="14" t="s">
        <v>15</v>
      </c>
      <c r="B9" s="15">
        <v>6746</v>
      </c>
      <c r="C9" s="16">
        <v>4977</v>
      </c>
      <c r="D9" s="17">
        <v>0.7377705306848503</v>
      </c>
      <c r="E9" s="15">
        <v>1878</v>
      </c>
      <c r="F9" s="15">
        <v>1409</v>
      </c>
      <c r="G9" s="17">
        <v>0.7502662406815761</v>
      </c>
      <c r="H9" s="15">
        <v>855</v>
      </c>
      <c r="I9" s="15">
        <v>507</v>
      </c>
      <c r="J9" s="17">
        <v>0.5929824561403508</v>
      </c>
      <c r="K9" s="15">
        <v>1323</v>
      </c>
      <c r="L9" s="15">
        <v>906</v>
      </c>
      <c r="M9" s="17">
        <v>0.6848072562358276</v>
      </c>
      <c r="N9" s="15">
        <v>1637</v>
      </c>
      <c r="O9" s="15">
        <v>1350</v>
      </c>
      <c r="P9" s="17">
        <v>0.8246792913866829</v>
      </c>
      <c r="Q9" s="15">
        <v>1053</v>
      </c>
      <c r="R9" s="15">
        <v>805</v>
      </c>
      <c r="S9" s="18">
        <v>0.7644824311490979</v>
      </c>
    </row>
    <row r="10" spans="1:19" s="4" customFormat="1" ht="12.75">
      <c r="A10" s="8" t="s">
        <v>16</v>
      </c>
      <c r="B10" s="1">
        <v>3065</v>
      </c>
      <c r="C10" s="2">
        <v>1643</v>
      </c>
      <c r="D10" s="3">
        <v>0.5360522022838499</v>
      </c>
      <c r="E10" s="1">
        <v>1272</v>
      </c>
      <c r="F10" s="1">
        <v>776</v>
      </c>
      <c r="G10" s="3">
        <v>0.610062893081761</v>
      </c>
      <c r="H10" s="1">
        <v>1297</v>
      </c>
      <c r="I10" s="1">
        <v>533</v>
      </c>
      <c r="J10" s="3">
        <v>0.4109483423284503</v>
      </c>
      <c r="K10" s="1">
        <v>63</v>
      </c>
      <c r="L10" s="1">
        <v>38</v>
      </c>
      <c r="M10" s="3">
        <v>0.6031746031746031</v>
      </c>
      <c r="N10" s="1">
        <v>151</v>
      </c>
      <c r="O10" s="1">
        <v>121</v>
      </c>
      <c r="P10" s="3">
        <v>0.8013245033112583</v>
      </c>
      <c r="Q10" s="1">
        <v>282</v>
      </c>
      <c r="R10" s="1">
        <v>175</v>
      </c>
      <c r="S10" s="9">
        <v>0.6205673758865248</v>
      </c>
    </row>
    <row r="11" spans="1:19" s="4" customFormat="1" ht="12.75">
      <c r="A11" s="8" t="s">
        <v>17</v>
      </c>
      <c r="B11" s="1">
        <v>6766</v>
      </c>
      <c r="C11" s="2">
        <v>5041</v>
      </c>
      <c r="D11" s="3">
        <v>0.7450487732781554</v>
      </c>
      <c r="E11" s="1">
        <v>3850</v>
      </c>
      <c r="F11" s="1">
        <v>2988</v>
      </c>
      <c r="G11" s="3">
        <v>0.7761038961038961</v>
      </c>
      <c r="H11" s="1">
        <v>985</v>
      </c>
      <c r="I11" s="1">
        <v>622</v>
      </c>
      <c r="J11" s="3">
        <v>0.6314720812182741</v>
      </c>
      <c r="K11" s="1">
        <v>285</v>
      </c>
      <c r="L11" s="1">
        <v>191</v>
      </c>
      <c r="M11" s="3">
        <v>0.6701754385964912</v>
      </c>
      <c r="N11" s="1">
        <v>543</v>
      </c>
      <c r="O11" s="1">
        <v>459</v>
      </c>
      <c r="P11" s="3">
        <v>0.8453038674033149</v>
      </c>
      <c r="Q11" s="1">
        <v>1103</v>
      </c>
      <c r="R11" s="1">
        <v>781</v>
      </c>
      <c r="S11" s="9">
        <v>0.7080689029918404</v>
      </c>
    </row>
    <row r="12" spans="1:19" s="4" customFormat="1" ht="12.75">
      <c r="A12" s="8" t="s">
        <v>18</v>
      </c>
      <c r="B12" s="1">
        <v>4062</v>
      </c>
      <c r="C12" s="2">
        <v>3110</v>
      </c>
      <c r="D12" s="3">
        <v>0.7656326932545544</v>
      </c>
      <c r="E12" s="1">
        <v>1772</v>
      </c>
      <c r="F12" s="1">
        <v>1429</v>
      </c>
      <c r="G12" s="3">
        <v>0.8064334085778782</v>
      </c>
      <c r="H12" s="1">
        <v>740</v>
      </c>
      <c r="I12" s="1">
        <v>477</v>
      </c>
      <c r="J12" s="3">
        <v>0.6445945945945946</v>
      </c>
      <c r="K12" s="1">
        <v>448</v>
      </c>
      <c r="L12" s="1">
        <v>304</v>
      </c>
      <c r="M12" s="3">
        <v>0.6785714285714286</v>
      </c>
      <c r="N12" s="1">
        <v>460</v>
      </c>
      <c r="O12" s="1">
        <v>384</v>
      </c>
      <c r="P12" s="3">
        <v>0.8347826086956521</v>
      </c>
      <c r="Q12" s="1">
        <v>642</v>
      </c>
      <c r="R12" s="1">
        <v>516</v>
      </c>
      <c r="S12" s="9">
        <v>0.8037383177570093</v>
      </c>
    </row>
    <row r="13" spans="1:19" s="4" customFormat="1" ht="12.75">
      <c r="A13" s="8" t="s">
        <v>19</v>
      </c>
      <c r="B13" s="1">
        <v>8810</v>
      </c>
      <c r="C13" s="2">
        <v>5892</v>
      </c>
      <c r="D13" s="3">
        <v>0.6687854710556186</v>
      </c>
      <c r="E13" s="1">
        <v>1193</v>
      </c>
      <c r="F13" s="1">
        <v>892</v>
      </c>
      <c r="G13" s="3">
        <v>0.7476948868398994</v>
      </c>
      <c r="H13" s="1">
        <v>2525</v>
      </c>
      <c r="I13" s="1">
        <v>1334</v>
      </c>
      <c r="J13" s="3">
        <v>0.5283168316831683</v>
      </c>
      <c r="K13" s="1">
        <v>3067</v>
      </c>
      <c r="L13" s="1">
        <v>2013</v>
      </c>
      <c r="M13" s="3">
        <v>0.6563417019889143</v>
      </c>
      <c r="N13" s="1">
        <v>1221</v>
      </c>
      <c r="O13" s="1">
        <v>1050</v>
      </c>
      <c r="P13" s="3">
        <v>0.85995085995086</v>
      </c>
      <c r="Q13" s="1">
        <v>804</v>
      </c>
      <c r="R13" s="1">
        <v>603</v>
      </c>
      <c r="S13" s="9">
        <v>0.75</v>
      </c>
    </row>
    <row r="14" spans="1:19" s="4" customFormat="1" ht="12.75">
      <c r="A14" s="8" t="s">
        <v>20</v>
      </c>
      <c r="B14" s="1">
        <v>2516</v>
      </c>
      <c r="C14" s="2">
        <v>1656</v>
      </c>
      <c r="D14" s="3">
        <v>0.6581875993640699</v>
      </c>
      <c r="E14" s="1">
        <v>1024</v>
      </c>
      <c r="F14" s="1">
        <v>764</v>
      </c>
      <c r="G14" s="3">
        <v>0.74609375</v>
      </c>
      <c r="H14" s="1">
        <v>1131</v>
      </c>
      <c r="I14" s="1">
        <v>620</v>
      </c>
      <c r="J14" s="3">
        <v>0.5481874447391689</v>
      </c>
      <c r="K14" s="1">
        <v>120</v>
      </c>
      <c r="L14" s="1">
        <v>72</v>
      </c>
      <c r="M14" s="3">
        <v>0.6</v>
      </c>
      <c r="N14" s="1">
        <v>79</v>
      </c>
      <c r="O14" s="1">
        <v>73</v>
      </c>
      <c r="P14" s="3">
        <v>0.9240506329113924</v>
      </c>
      <c r="Q14" s="1">
        <v>162</v>
      </c>
      <c r="R14" s="1">
        <v>127</v>
      </c>
      <c r="S14" s="9">
        <v>0.7839506172839507</v>
      </c>
    </row>
    <row r="15" spans="1:19" s="4" customFormat="1" ht="12.75">
      <c r="A15" s="8" t="s">
        <v>21</v>
      </c>
      <c r="B15" s="1">
        <v>2268</v>
      </c>
      <c r="C15" s="2">
        <v>1642</v>
      </c>
      <c r="D15" s="3">
        <v>0.7239858906525574</v>
      </c>
      <c r="E15" s="1">
        <v>917</v>
      </c>
      <c r="F15" s="1">
        <v>693</v>
      </c>
      <c r="G15" s="3">
        <v>0.7557251908396947</v>
      </c>
      <c r="H15" s="1">
        <v>592</v>
      </c>
      <c r="I15" s="1">
        <v>356</v>
      </c>
      <c r="J15" s="3">
        <v>0.6013513513513513</v>
      </c>
      <c r="K15" s="1">
        <v>265</v>
      </c>
      <c r="L15" s="1">
        <v>192</v>
      </c>
      <c r="M15" s="3">
        <v>0.7245283018867924</v>
      </c>
      <c r="N15" s="1">
        <v>230</v>
      </c>
      <c r="O15" s="1">
        <v>206</v>
      </c>
      <c r="P15" s="3">
        <v>0.8956521739130435</v>
      </c>
      <c r="Q15" s="1">
        <v>264</v>
      </c>
      <c r="R15" s="1">
        <v>195</v>
      </c>
      <c r="S15" s="9">
        <v>0.7386363636363636</v>
      </c>
    </row>
    <row r="16" spans="1:19" s="4" customFormat="1" ht="12.75">
      <c r="A16" s="8" t="s">
        <v>22</v>
      </c>
      <c r="B16" s="1">
        <v>1718</v>
      </c>
      <c r="C16" s="2">
        <v>1079</v>
      </c>
      <c r="D16" s="3">
        <v>0.6280558789289872</v>
      </c>
      <c r="E16" s="1">
        <v>604</v>
      </c>
      <c r="F16" s="1">
        <v>469</v>
      </c>
      <c r="G16" s="3">
        <v>0.7764900662251656</v>
      </c>
      <c r="H16" s="1">
        <v>872</v>
      </c>
      <c r="I16" s="1">
        <v>428</v>
      </c>
      <c r="J16" s="3">
        <v>0.4908256880733945</v>
      </c>
      <c r="K16" s="1">
        <v>56</v>
      </c>
      <c r="L16" s="1">
        <v>39</v>
      </c>
      <c r="M16" s="3">
        <v>0.6964285714285714</v>
      </c>
      <c r="N16" s="1">
        <v>59</v>
      </c>
      <c r="O16" s="1">
        <v>49</v>
      </c>
      <c r="P16" s="3">
        <v>0.8305084745762712</v>
      </c>
      <c r="Q16" s="1">
        <v>127</v>
      </c>
      <c r="R16" s="1">
        <v>94</v>
      </c>
      <c r="S16" s="9">
        <v>0.7401574803149606</v>
      </c>
    </row>
    <row r="17" spans="1:19" s="4" customFormat="1" ht="12.75">
      <c r="A17" s="8" t="s">
        <v>23</v>
      </c>
      <c r="B17" s="1">
        <v>2289</v>
      </c>
      <c r="C17" s="2">
        <v>1467</v>
      </c>
      <c r="D17" s="3">
        <v>0.6408912188728703</v>
      </c>
      <c r="E17" s="1">
        <v>1117</v>
      </c>
      <c r="F17" s="1">
        <v>814</v>
      </c>
      <c r="G17" s="3">
        <v>0.7287376902417189</v>
      </c>
      <c r="H17" s="1">
        <v>743</v>
      </c>
      <c r="I17" s="1">
        <v>390</v>
      </c>
      <c r="J17" s="3">
        <v>0.5248990578734859</v>
      </c>
      <c r="K17" s="1">
        <v>95</v>
      </c>
      <c r="L17" s="1">
        <v>46</v>
      </c>
      <c r="M17" s="3">
        <v>0.4842105263157895</v>
      </c>
      <c r="N17" s="1">
        <v>96</v>
      </c>
      <c r="O17" s="1">
        <v>78</v>
      </c>
      <c r="P17" s="3">
        <v>0.8125</v>
      </c>
      <c r="Q17" s="1">
        <v>238</v>
      </c>
      <c r="R17" s="1">
        <v>139</v>
      </c>
      <c r="S17" s="9">
        <v>0.5840336134453782</v>
      </c>
    </row>
    <row r="18" spans="1:19" s="4" customFormat="1" ht="12.75">
      <c r="A18" s="8" t="s">
        <v>24</v>
      </c>
      <c r="B18" s="1">
        <v>1728</v>
      </c>
      <c r="C18" s="2">
        <v>1268</v>
      </c>
      <c r="D18" s="3">
        <v>0.7337962962962963</v>
      </c>
      <c r="E18" s="1">
        <v>1007</v>
      </c>
      <c r="F18" s="1">
        <v>776</v>
      </c>
      <c r="G18" s="3">
        <v>0.7706057596822244</v>
      </c>
      <c r="H18" s="1">
        <v>320</v>
      </c>
      <c r="I18" s="1">
        <v>213</v>
      </c>
      <c r="J18" s="3">
        <v>0.665625</v>
      </c>
      <c r="K18" s="1">
        <v>56</v>
      </c>
      <c r="L18" s="1">
        <v>36</v>
      </c>
      <c r="M18" s="3">
        <v>0.6428571428571429</v>
      </c>
      <c r="N18" s="1">
        <v>68</v>
      </c>
      <c r="O18" s="1">
        <v>61</v>
      </c>
      <c r="P18" s="3">
        <v>0.8970588235294118</v>
      </c>
      <c r="Q18" s="1">
        <v>277</v>
      </c>
      <c r="R18" s="1">
        <v>182</v>
      </c>
      <c r="S18" s="9">
        <v>0.6570397111913358</v>
      </c>
    </row>
    <row r="19" spans="1:19" s="4" customFormat="1" ht="12.75">
      <c r="A19" s="8" t="s">
        <v>25</v>
      </c>
      <c r="B19" s="1">
        <v>2358</v>
      </c>
      <c r="C19" s="2">
        <v>1233</v>
      </c>
      <c r="D19" s="3">
        <v>0.5229007633587787</v>
      </c>
      <c r="E19" s="1">
        <v>775</v>
      </c>
      <c r="F19" s="1">
        <v>494</v>
      </c>
      <c r="G19" s="3">
        <v>0.6374193548387097</v>
      </c>
      <c r="H19" s="1">
        <v>1291</v>
      </c>
      <c r="I19" s="1">
        <v>555</v>
      </c>
      <c r="J19" s="3">
        <v>0.42989930286599537</v>
      </c>
      <c r="K19" s="1">
        <v>36</v>
      </c>
      <c r="L19" s="1">
        <v>20</v>
      </c>
      <c r="M19" s="3">
        <v>0.5555555555555556</v>
      </c>
      <c r="N19" s="1">
        <v>55</v>
      </c>
      <c r="O19" s="1">
        <v>48</v>
      </c>
      <c r="P19" s="3">
        <v>0.8727272727272727</v>
      </c>
      <c r="Q19" s="1">
        <v>201</v>
      </c>
      <c r="R19" s="1">
        <v>116</v>
      </c>
      <c r="S19" s="9">
        <v>0.5771144278606966</v>
      </c>
    </row>
    <row r="20" spans="1:19" s="4" customFormat="1" ht="12.75">
      <c r="A20" s="8" t="s">
        <v>26</v>
      </c>
      <c r="B20" s="1">
        <v>2115</v>
      </c>
      <c r="C20" s="2">
        <v>1655</v>
      </c>
      <c r="D20" s="3">
        <v>0.7825059101654847</v>
      </c>
      <c r="E20" s="1">
        <v>1348</v>
      </c>
      <c r="F20" s="1">
        <v>1094</v>
      </c>
      <c r="G20" s="3">
        <v>0.8115727002967359</v>
      </c>
      <c r="H20" s="1">
        <v>296</v>
      </c>
      <c r="I20" s="1">
        <v>213</v>
      </c>
      <c r="J20" s="3">
        <v>0.7195945945945946</v>
      </c>
      <c r="K20" s="1">
        <v>80</v>
      </c>
      <c r="L20" s="1">
        <v>62</v>
      </c>
      <c r="M20" s="3">
        <v>0.775</v>
      </c>
      <c r="N20" s="1">
        <v>88</v>
      </c>
      <c r="O20" s="1">
        <v>71</v>
      </c>
      <c r="P20" s="3">
        <v>0.8068181818181818</v>
      </c>
      <c r="Q20" s="1">
        <v>303</v>
      </c>
      <c r="R20" s="1">
        <v>215</v>
      </c>
      <c r="S20" s="9">
        <v>0.7095709570957096</v>
      </c>
    </row>
    <row r="21" spans="1:19" s="4" customFormat="1" ht="12.75">
      <c r="A21" s="8" t="s">
        <v>27</v>
      </c>
      <c r="B21" s="1">
        <v>653</v>
      </c>
      <c r="C21" s="2">
        <v>503</v>
      </c>
      <c r="D21" s="3">
        <v>0.7702909647779479</v>
      </c>
      <c r="E21" s="1">
        <v>513</v>
      </c>
      <c r="F21" s="1">
        <v>405</v>
      </c>
      <c r="G21" s="3">
        <v>0.7894736842105263</v>
      </c>
      <c r="H21" s="1">
        <v>70</v>
      </c>
      <c r="I21" s="1">
        <v>47</v>
      </c>
      <c r="J21" s="3">
        <v>0.6714285714285714</v>
      </c>
      <c r="K21" s="1">
        <v>15</v>
      </c>
      <c r="L21" s="1">
        <v>11</v>
      </c>
      <c r="M21" s="3">
        <v>0.7333333333333333</v>
      </c>
      <c r="N21" s="1">
        <v>19</v>
      </c>
      <c r="O21" s="1">
        <v>14</v>
      </c>
      <c r="P21" s="3">
        <v>0.7368421052631579</v>
      </c>
      <c r="Q21" s="1">
        <v>36</v>
      </c>
      <c r="R21" s="1">
        <v>26</v>
      </c>
      <c r="S21" s="9">
        <v>0.7222222222222222</v>
      </c>
    </row>
    <row r="22" spans="1:19" s="4" customFormat="1" ht="12.75">
      <c r="A22" s="8" t="s">
        <v>37</v>
      </c>
      <c r="B22" s="1">
        <v>1723</v>
      </c>
      <c r="C22" s="2">
        <v>1344</v>
      </c>
      <c r="D22" s="3">
        <v>0.7800348229831688</v>
      </c>
      <c r="E22" s="1">
        <v>1093</v>
      </c>
      <c r="F22" s="1">
        <v>888</v>
      </c>
      <c r="G22" s="3">
        <v>0.8124428179322964</v>
      </c>
      <c r="H22" s="1">
        <v>349</v>
      </c>
      <c r="I22" s="1">
        <v>240</v>
      </c>
      <c r="J22" s="3">
        <v>0.6876790830945558</v>
      </c>
      <c r="K22" s="1">
        <v>42</v>
      </c>
      <c r="L22" s="1">
        <v>32</v>
      </c>
      <c r="M22" s="3">
        <v>0.7619047619047619</v>
      </c>
      <c r="N22" s="1">
        <v>78</v>
      </c>
      <c r="O22" s="1">
        <v>65</v>
      </c>
      <c r="P22" s="3">
        <v>0.8333333333333334</v>
      </c>
      <c r="Q22" s="1">
        <v>161</v>
      </c>
      <c r="R22" s="1">
        <v>119</v>
      </c>
      <c r="S22" s="9">
        <v>0.7391304347826086</v>
      </c>
    </row>
    <row r="23" spans="1:19" s="4" customFormat="1" ht="12.75">
      <c r="A23" s="8" t="s">
        <v>28</v>
      </c>
      <c r="B23" s="1">
        <v>782</v>
      </c>
      <c r="C23" s="2">
        <v>436</v>
      </c>
      <c r="D23" s="3">
        <v>0.5575447570332481</v>
      </c>
      <c r="E23" s="1">
        <v>177</v>
      </c>
      <c r="F23" s="1">
        <v>134</v>
      </c>
      <c r="G23" s="3">
        <v>0.7570621468926554</v>
      </c>
      <c r="H23" s="1">
        <v>543</v>
      </c>
      <c r="I23" s="1">
        <v>262</v>
      </c>
      <c r="J23" s="3">
        <v>0.48250460405156537</v>
      </c>
      <c r="K23" s="1" t="s">
        <v>38</v>
      </c>
      <c r="L23" s="1" t="s">
        <v>38</v>
      </c>
      <c r="M23" s="3">
        <v>1</v>
      </c>
      <c r="N23" s="1">
        <v>22</v>
      </c>
      <c r="O23" s="1">
        <v>17</v>
      </c>
      <c r="P23" s="3">
        <v>0.7727272727272727</v>
      </c>
      <c r="Q23" s="1">
        <v>32</v>
      </c>
      <c r="R23" s="1">
        <v>15</v>
      </c>
      <c r="S23" s="9">
        <v>0.46875</v>
      </c>
    </row>
    <row r="24" spans="1:19" s="4" customFormat="1" ht="12.75">
      <c r="A24" s="8" t="s">
        <v>29</v>
      </c>
      <c r="B24" s="1">
        <v>1701</v>
      </c>
      <c r="C24" s="2">
        <v>1117</v>
      </c>
      <c r="D24" s="3">
        <v>0.6566725455614344</v>
      </c>
      <c r="E24" s="1">
        <v>975</v>
      </c>
      <c r="F24" s="1">
        <v>692</v>
      </c>
      <c r="G24" s="3">
        <v>0.7097435897435898</v>
      </c>
      <c r="H24" s="1">
        <v>487</v>
      </c>
      <c r="I24" s="1">
        <v>259</v>
      </c>
      <c r="J24" s="3">
        <v>0.5318275154004107</v>
      </c>
      <c r="K24" s="1">
        <v>35</v>
      </c>
      <c r="L24" s="1">
        <v>19</v>
      </c>
      <c r="M24" s="3">
        <v>0.5428571428571428</v>
      </c>
      <c r="N24" s="1">
        <v>45</v>
      </c>
      <c r="O24" s="1">
        <v>37</v>
      </c>
      <c r="P24" s="3">
        <v>0.8222222222222222</v>
      </c>
      <c r="Q24" s="1">
        <v>159</v>
      </c>
      <c r="R24" s="1">
        <v>110</v>
      </c>
      <c r="S24" s="9">
        <v>0.6918238993710691</v>
      </c>
    </row>
    <row r="25" spans="1:19" s="4" customFormat="1" ht="12.75">
      <c r="A25" s="8" t="s">
        <v>30</v>
      </c>
      <c r="B25" s="1">
        <v>5618</v>
      </c>
      <c r="C25" s="2">
        <v>3235</v>
      </c>
      <c r="D25" s="3">
        <v>0.5758276966892133</v>
      </c>
      <c r="E25" s="1">
        <v>2550</v>
      </c>
      <c r="F25" s="1">
        <v>1580</v>
      </c>
      <c r="G25" s="3">
        <v>0.6196078431372549</v>
      </c>
      <c r="H25" s="1">
        <v>2023</v>
      </c>
      <c r="I25" s="1">
        <v>932</v>
      </c>
      <c r="J25" s="3">
        <v>0.4607019278299555</v>
      </c>
      <c r="K25" s="1">
        <v>230</v>
      </c>
      <c r="L25" s="1">
        <v>146</v>
      </c>
      <c r="M25" s="3">
        <v>0.6347826086956522</v>
      </c>
      <c r="N25" s="1">
        <v>321</v>
      </c>
      <c r="O25" s="1">
        <v>254</v>
      </c>
      <c r="P25" s="3">
        <v>0.7912772585669782</v>
      </c>
      <c r="Q25" s="1">
        <v>494</v>
      </c>
      <c r="R25" s="1">
        <v>323</v>
      </c>
      <c r="S25" s="9">
        <v>0.6538461538461539</v>
      </c>
    </row>
    <row r="26" spans="1:19" s="4" customFormat="1" ht="12.75">
      <c r="A26" s="8" t="s">
        <v>31</v>
      </c>
      <c r="B26" s="1">
        <v>562</v>
      </c>
      <c r="C26" s="2">
        <v>404</v>
      </c>
      <c r="D26" s="3">
        <v>0.7188612099644128</v>
      </c>
      <c r="E26" s="1">
        <v>325</v>
      </c>
      <c r="F26" s="1">
        <v>243</v>
      </c>
      <c r="G26" s="3">
        <v>0.7476923076923077</v>
      </c>
      <c r="H26" s="1">
        <v>172</v>
      </c>
      <c r="I26" s="1">
        <v>117</v>
      </c>
      <c r="J26" s="3">
        <v>0.6802325581395349</v>
      </c>
      <c r="K26" s="1">
        <v>12</v>
      </c>
      <c r="L26" s="1" t="s">
        <v>38</v>
      </c>
      <c r="M26" s="3">
        <v>0.6666666666666666</v>
      </c>
      <c r="N26" s="1" t="s">
        <v>38</v>
      </c>
      <c r="O26" s="1" t="s">
        <v>38</v>
      </c>
      <c r="P26" s="3">
        <v>0.8571428571428571</v>
      </c>
      <c r="Q26" s="1">
        <v>46</v>
      </c>
      <c r="R26" s="1">
        <v>30</v>
      </c>
      <c r="S26" s="9">
        <v>0.6521739130434783</v>
      </c>
    </row>
    <row r="27" spans="1:19" s="4" customFormat="1" ht="12.75">
      <c r="A27" s="8" t="s">
        <v>32</v>
      </c>
      <c r="B27" s="1">
        <v>7867</v>
      </c>
      <c r="C27" s="2">
        <v>5468</v>
      </c>
      <c r="D27" s="3">
        <v>0.695055294267192</v>
      </c>
      <c r="E27" s="1">
        <v>2891</v>
      </c>
      <c r="F27" s="1">
        <v>2009</v>
      </c>
      <c r="G27" s="3">
        <v>0.6949152542372882</v>
      </c>
      <c r="H27" s="1">
        <v>1329</v>
      </c>
      <c r="I27" s="1">
        <v>717</v>
      </c>
      <c r="J27" s="3">
        <v>0.5395033860045146</v>
      </c>
      <c r="K27" s="1">
        <v>1006</v>
      </c>
      <c r="L27" s="1">
        <v>677</v>
      </c>
      <c r="M27" s="3">
        <v>0.672962226640159</v>
      </c>
      <c r="N27" s="1">
        <v>1218</v>
      </c>
      <c r="O27" s="1">
        <v>1032</v>
      </c>
      <c r="P27" s="3">
        <v>0.8472906403940886</v>
      </c>
      <c r="Q27" s="1">
        <v>1423</v>
      </c>
      <c r="R27" s="1">
        <v>1033</v>
      </c>
      <c r="S27" s="9">
        <v>0.7259311314125088</v>
      </c>
    </row>
    <row r="28" spans="1:19" s="4" customFormat="1" ht="12.75">
      <c r="A28" s="8" t="s">
        <v>33</v>
      </c>
      <c r="B28" s="1">
        <v>453</v>
      </c>
      <c r="C28" s="2">
        <v>317</v>
      </c>
      <c r="D28" s="3">
        <v>0.6997792494481236</v>
      </c>
      <c r="E28" s="1">
        <v>307</v>
      </c>
      <c r="F28" s="1">
        <v>227</v>
      </c>
      <c r="G28" s="3">
        <v>0.739413680781759</v>
      </c>
      <c r="H28" s="1">
        <v>68</v>
      </c>
      <c r="I28" s="1">
        <v>54</v>
      </c>
      <c r="J28" s="3">
        <v>0.7941176470588235</v>
      </c>
      <c r="K28" s="1">
        <v>10</v>
      </c>
      <c r="L28" s="1" t="s">
        <v>38</v>
      </c>
      <c r="M28" s="3">
        <v>0.6</v>
      </c>
      <c r="N28" s="1" t="s">
        <v>38</v>
      </c>
      <c r="O28" s="1" t="s">
        <v>38</v>
      </c>
      <c r="P28" s="3">
        <v>1</v>
      </c>
      <c r="Q28" s="1">
        <v>62</v>
      </c>
      <c r="R28" s="1">
        <v>24</v>
      </c>
      <c r="S28" s="9">
        <v>0.3870967741935484</v>
      </c>
    </row>
    <row r="29" spans="1:19" s="4" customFormat="1" ht="13.5" thickBot="1">
      <c r="A29" s="24" t="s">
        <v>34</v>
      </c>
      <c r="B29" s="25">
        <v>961</v>
      </c>
      <c r="C29" s="26">
        <v>627</v>
      </c>
      <c r="D29" s="27">
        <v>0.6524453694068678</v>
      </c>
      <c r="E29" s="25">
        <v>424</v>
      </c>
      <c r="F29" s="25">
        <v>311</v>
      </c>
      <c r="G29" s="27">
        <v>0.7334905660377359</v>
      </c>
      <c r="H29" s="25">
        <v>385</v>
      </c>
      <c r="I29" s="25">
        <v>209</v>
      </c>
      <c r="J29" s="27">
        <v>0.5428571428571428</v>
      </c>
      <c r="K29" s="25">
        <v>30</v>
      </c>
      <c r="L29" s="25">
        <v>19</v>
      </c>
      <c r="M29" s="27">
        <v>0.6333333333333333</v>
      </c>
      <c r="N29" s="25">
        <v>23</v>
      </c>
      <c r="O29" s="25">
        <v>17</v>
      </c>
      <c r="P29" s="27">
        <v>0.7391304347826086</v>
      </c>
      <c r="Q29" s="25">
        <v>99</v>
      </c>
      <c r="R29" s="25">
        <v>71</v>
      </c>
      <c r="S29" s="28">
        <v>0.7171717171717171</v>
      </c>
    </row>
    <row r="30" spans="1:19" s="5" customFormat="1" ht="14.25" thickBot="1" thickTop="1">
      <c r="A30" s="10" t="s">
        <v>36</v>
      </c>
      <c r="B30" s="65">
        <v>64775</v>
      </c>
      <c r="C30" s="66">
        <v>44114</v>
      </c>
      <c r="D30" s="23">
        <v>0.6810343496719413</v>
      </c>
      <c r="E30" s="65">
        <v>26017</v>
      </c>
      <c r="F30" s="65">
        <v>19087</v>
      </c>
      <c r="G30" s="23">
        <v>0.7336356997347888</v>
      </c>
      <c r="H30" s="65">
        <v>17078</v>
      </c>
      <c r="I30" s="65">
        <v>9085</v>
      </c>
      <c r="J30" s="23">
        <v>0.531970956786509</v>
      </c>
      <c r="K30" s="65">
        <v>7284</v>
      </c>
      <c r="L30" s="65">
        <v>4845</v>
      </c>
      <c r="M30" s="23">
        <v>0.6651565074135091</v>
      </c>
      <c r="N30" s="65">
        <v>6426</v>
      </c>
      <c r="O30" s="65">
        <v>5398</v>
      </c>
      <c r="P30" s="23">
        <v>0.8400248988484282</v>
      </c>
      <c r="Q30" s="65">
        <v>7970</v>
      </c>
      <c r="R30" s="65">
        <v>5699</v>
      </c>
      <c r="S30" s="67">
        <v>0.7150564617314931</v>
      </c>
    </row>
    <row r="31" spans="1:19" ht="12.75">
      <c r="A31" s="47"/>
      <c r="B31" s="48"/>
      <c r="C31" s="49"/>
      <c r="D31" s="50"/>
      <c r="E31" s="48"/>
      <c r="F31" s="48"/>
      <c r="G31" s="50"/>
      <c r="H31" s="48"/>
      <c r="I31" s="48"/>
      <c r="J31" s="50"/>
      <c r="K31" s="48"/>
      <c r="L31" s="48"/>
      <c r="M31" s="50"/>
      <c r="N31" s="48"/>
      <c r="O31" s="48"/>
      <c r="P31" s="50"/>
      <c r="Q31" s="48"/>
      <c r="R31" s="48"/>
      <c r="S31" s="50"/>
    </row>
    <row r="32" ht="13.5" thickBot="1">
      <c r="A32" s="6" t="s">
        <v>46</v>
      </c>
    </row>
    <row r="33" spans="1:19" ht="24.75" customHeight="1">
      <c r="A33" s="7" t="s">
        <v>35</v>
      </c>
      <c r="B33" s="87" t="s">
        <v>9</v>
      </c>
      <c r="C33" s="88"/>
      <c r="D33" s="89"/>
      <c r="E33" s="87" t="s">
        <v>10</v>
      </c>
      <c r="F33" s="88"/>
      <c r="G33" s="89"/>
      <c r="H33" s="87" t="s">
        <v>11</v>
      </c>
      <c r="I33" s="88"/>
      <c r="J33" s="89"/>
      <c r="K33" s="87" t="s">
        <v>12</v>
      </c>
      <c r="L33" s="88"/>
      <c r="M33" s="89"/>
      <c r="N33" s="87" t="s">
        <v>13</v>
      </c>
      <c r="O33" s="88"/>
      <c r="P33" s="89"/>
      <c r="Q33" s="90" t="s">
        <v>14</v>
      </c>
      <c r="R33" s="91"/>
      <c r="S33" s="92"/>
    </row>
    <row r="34" spans="1:19" ht="25.5" thickBot="1">
      <c r="A34" s="19"/>
      <c r="B34" s="20" t="s">
        <v>6</v>
      </c>
      <c r="C34" s="20" t="s">
        <v>7</v>
      </c>
      <c r="D34" s="21" t="s">
        <v>8</v>
      </c>
      <c r="E34" s="20" t="s">
        <v>6</v>
      </c>
      <c r="F34" s="20" t="s">
        <v>7</v>
      </c>
      <c r="G34" s="21" t="s">
        <v>8</v>
      </c>
      <c r="H34" s="20" t="s">
        <v>6</v>
      </c>
      <c r="I34" s="20" t="s">
        <v>7</v>
      </c>
      <c r="J34" s="21" t="s">
        <v>8</v>
      </c>
      <c r="K34" s="20" t="s">
        <v>6</v>
      </c>
      <c r="L34" s="20" t="s">
        <v>7</v>
      </c>
      <c r="M34" s="21" t="s">
        <v>8</v>
      </c>
      <c r="N34" s="20" t="s">
        <v>6</v>
      </c>
      <c r="O34" s="20" t="s">
        <v>7</v>
      </c>
      <c r="P34" s="21" t="s">
        <v>8</v>
      </c>
      <c r="Q34" s="20" t="s">
        <v>6</v>
      </c>
      <c r="R34" s="30" t="s">
        <v>7</v>
      </c>
      <c r="S34" s="22" t="s">
        <v>8</v>
      </c>
    </row>
    <row r="35" spans="1:19" s="4" customFormat="1" ht="12.75">
      <c r="A35" s="14" t="s">
        <v>15</v>
      </c>
      <c r="B35" s="15">
        <v>959</v>
      </c>
      <c r="C35" s="16">
        <v>742</v>
      </c>
      <c r="D35" s="17">
        <v>0.7737226277372263</v>
      </c>
      <c r="E35" s="15">
        <v>1101</v>
      </c>
      <c r="F35" s="16">
        <v>836</v>
      </c>
      <c r="G35" s="17">
        <v>0.7593097184377838</v>
      </c>
      <c r="H35" s="15">
        <v>1187</v>
      </c>
      <c r="I35" s="16">
        <v>918</v>
      </c>
      <c r="J35" s="17">
        <v>0.7733782645324347</v>
      </c>
      <c r="K35" s="15">
        <v>1424</v>
      </c>
      <c r="L35" s="16">
        <v>1033</v>
      </c>
      <c r="M35" s="17">
        <v>0.7254213483146067</v>
      </c>
      <c r="N35" s="15">
        <v>1556</v>
      </c>
      <c r="O35" s="16">
        <v>1065</v>
      </c>
      <c r="P35" s="17">
        <v>0.6844473007712082</v>
      </c>
      <c r="Q35" s="15">
        <v>519</v>
      </c>
      <c r="R35" s="29">
        <v>383</v>
      </c>
      <c r="S35" s="18">
        <v>0.7379576107899807</v>
      </c>
    </row>
    <row r="36" spans="1:19" s="4" customFormat="1" ht="12.75">
      <c r="A36" s="8" t="s">
        <v>16</v>
      </c>
      <c r="B36" s="1">
        <v>194</v>
      </c>
      <c r="C36" s="2">
        <v>116</v>
      </c>
      <c r="D36" s="3">
        <v>0.5979381443298969</v>
      </c>
      <c r="E36" s="1">
        <v>403</v>
      </c>
      <c r="F36" s="2">
        <v>227</v>
      </c>
      <c r="G36" s="3">
        <v>0.5632754342431762</v>
      </c>
      <c r="H36" s="1">
        <v>519</v>
      </c>
      <c r="I36" s="2">
        <v>312</v>
      </c>
      <c r="J36" s="3">
        <v>0.6011560693641619</v>
      </c>
      <c r="K36" s="1">
        <v>619</v>
      </c>
      <c r="L36" s="2">
        <v>330</v>
      </c>
      <c r="M36" s="3">
        <v>0.5331179321486268</v>
      </c>
      <c r="N36" s="1">
        <v>851</v>
      </c>
      <c r="O36" s="2">
        <v>411</v>
      </c>
      <c r="P36" s="3">
        <v>0.48296122209165687</v>
      </c>
      <c r="Q36" s="1">
        <v>479</v>
      </c>
      <c r="R36" s="13">
        <v>247</v>
      </c>
      <c r="S36" s="9">
        <v>0.5156576200417536</v>
      </c>
    </row>
    <row r="37" spans="1:19" s="4" customFormat="1" ht="12.75">
      <c r="A37" s="8" t="s">
        <v>17</v>
      </c>
      <c r="B37" s="1">
        <v>1376</v>
      </c>
      <c r="C37" s="2">
        <v>1068</v>
      </c>
      <c r="D37" s="3">
        <v>0.7761627906976745</v>
      </c>
      <c r="E37" s="1">
        <v>1418</v>
      </c>
      <c r="F37" s="2">
        <v>1122</v>
      </c>
      <c r="G37" s="3">
        <v>0.7912552891396333</v>
      </c>
      <c r="H37" s="1">
        <v>1464</v>
      </c>
      <c r="I37" s="2">
        <v>1042</v>
      </c>
      <c r="J37" s="3">
        <v>0.7117486338797814</v>
      </c>
      <c r="K37" s="1">
        <v>1247</v>
      </c>
      <c r="L37" s="2">
        <v>878</v>
      </c>
      <c r="M37" s="3">
        <v>0.7040898155573376</v>
      </c>
      <c r="N37" s="1">
        <v>747</v>
      </c>
      <c r="O37" s="2">
        <v>508</v>
      </c>
      <c r="P37" s="3">
        <v>0.6800535475234271</v>
      </c>
      <c r="Q37" s="1">
        <v>514</v>
      </c>
      <c r="R37" s="13">
        <v>423</v>
      </c>
      <c r="S37" s="9">
        <v>0.8229571984435797</v>
      </c>
    </row>
    <row r="38" spans="1:19" s="4" customFormat="1" ht="12.75">
      <c r="A38" s="8" t="s">
        <v>18</v>
      </c>
      <c r="B38" s="1">
        <v>1167</v>
      </c>
      <c r="C38" s="2">
        <v>956</v>
      </c>
      <c r="D38" s="3">
        <v>0.8191945158526135</v>
      </c>
      <c r="E38" s="1">
        <v>816</v>
      </c>
      <c r="F38" s="2">
        <v>678</v>
      </c>
      <c r="G38" s="3">
        <v>0.8308823529411765</v>
      </c>
      <c r="H38" s="1">
        <v>638</v>
      </c>
      <c r="I38" s="2">
        <v>484</v>
      </c>
      <c r="J38" s="3">
        <v>0.7586206896551724</v>
      </c>
      <c r="K38" s="1">
        <v>524</v>
      </c>
      <c r="L38" s="2">
        <v>396</v>
      </c>
      <c r="M38" s="3">
        <v>0.7557251908396947</v>
      </c>
      <c r="N38" s="1">
        <v>679</v>
      </c>
      <c r="O38" s="2">
        <v>429</v>
      </c>
      <c r="P38" s="3">
        <v>0.6318114874815906</v>
      </c>
      <c r="Q38" s="1">
        <v>238</v>
      </c>
      <c r="R38" s="13">
        <v>167</v>
      </c>
      <c r="S38" s="9">
        <v>0.7016806722689075</v>
      </c>
    </row>
    <row r="39" spans="1:19" s="4" customFormat="1" ht="12.75">
      <c r="A39" s="8" t="s">
        <v>19</v>
      </c>
      <c r="B39" s="1">
        <v>671</v>
      </c>
      <c r="C39" s="2">
        <v>503</v>
      </c>
      <c r="D39" s="3">
        <v>0.7496274217585693</v>
      </c>
      <c r="E39" s="1">
        <v>885</v>
      </c>
      <c r="F39" s="2">
        <v>668</v>
      </c>
      <c r="G39" s="3">
        <v>0.7548022598870057</v>
      </c>
      <c r="H39" s="1">
        <v>764</v>
      </c>
      <c r="I39" s="2">
        <v>567</v>
      </c>
      <c r="J39" s="3">
        <v>0.7421465968586387</v>
      </c>
      <c r="K39" s="1">
        <v>1272</v>
      </c>
      <c r="L39" s="2">
        <v>867</v>
      </c>
      <c r="M39" s="3">
        <v>0.6816037735849056</v>
      </c>
      <c r="N39" s="1">
        <v>3287</v>
      </c>
      <c r="O39" s="2">
        <v>2009</v>
      </c>
      <c r="P39" s="3">
        <v>0.6111956191055674</v>
      </c>
      <c r="Q39" s="1">
        <v>1931</v>
      </c>
      <c r="R39" s="13">
        <v>1278</v>
      </c>
      <c r="S39" s="9">
        <v>0.6618332470222682</v>
      </c>
    </row>
    <row r="40" spans="1:19" s="4" customFormat="1" ht="12.75">
      <c r="A40" s="8" t="s">
        <v>20</v>
      </c>
      <c r="B40" s="1">
        <v>244</v>
      </c>
      <c r="C40" s="2">
        <v>170</v>
      </c>
      <c r="D40" s="3">
        <v>0.6967213114754098</v>
      </c>
      <c r="E40" s="1">
        <v>292</v>
      </c>
      <c r="F40" s="2">
        <v>220</v>
      </c>
      <c r="G40" s="3">
        <v>0.7534246575342466</v>
      </c>
      <c r="H40" s="1">
        <v>474</v>
      </c>
      <c r="I40" s="2">
        <v>342</v>
      </c>
      <c r="J40" s="3">
        <v>0.7215189873417721</v>
      </c>
      <c r="K40" s="1">
        <v>518</v>
      </c>
      <c r="L40" s="2">
        <v>348</v>
      </c>
      <c r="M40" s="3">
        <v>0.6718146718146718</v>
      </c>
      <c r="N40" s="1">
        <v>884</v>
      </c>
      <c r="O40" s="2">
        <v>506</v>
      </c>
      <c r="P40" s="3">
        <v>0.5723981900452488</v>
      </c>
      <c r="Q40" s="1">
        <v>104</v>
      </c>
      <c r="R40" s="13">
        <v>70</v>
      </c>
      <c r="S40" s="9">
        <v>0.6730769230769231</v>
      </c>
    </row>
    <row r="41" spans="1:19" s="4" customFormat="1" ht="12.75">
      <c r="A41" s="8" t="s">
        <v>21</v>
      </c>
      <c r="B41" s="1">
        <v>431</v>
      </c>
      <c r="C41" s="2">
        <v>341</v>
      </c>
      <c r="D41" s="3">
        <v>0.7911832946635731</v>
      </c>
      <c r="E41" s="1">
        <v>339</v>
      </c>
      <c r="F41" s="2">
        <v>253</v>
      </c>
      <c r="G41" s="3">
        <v>0.7463126843657817</v>
      </c>
      <c r="H41" s="1">
        <v>406</v>
      </c>
      <c r="I41" s="2">
        <v>304</v>
      </c>
      <c r="J41" s="3">
        <v>0.7487684729064039</v>
      </c>
      <c r="K41" s="1">
        <v>410</v>
      </c>
      <c r="L41" s="2">
        <v>289</v>
      </c>
      <c r="M41" s="3">
        <v>0.7048780487804878</v>
      </c>
      <c r="N41" s="1">
        <v>527</v>
      </c>
      <c r="O41" s="2">
        <v>353</v>
      </c>
      <c r="P41" s="3">
        <v>0.6698292220113852</v>
      </c>
      <c r="Q41" s="1">
        <v>155</v>
      </c>
      <c r="R41" s="13">
        <v>102</v>
      </c>
      <c r="S41" s="9">
        <v>0.6580645161290323</v>
      </c>
    </row>
    <row r="42" spans="1:19" s="4" customFormat="1" ht="12.75">
      <c r="A42" s="8" t="s">
        <v>22</v>
      </c>
      <c r="B42" s="1">
        <v>192</v>
      </c>
      <c r="C42" s="2">
        <v>132</v>
      </c>
      <c r="D42" s="3">
        <v>0.6875</v>
      </c>
      <c r="E42" s="1">
        <v>181</v>
      </c>
      <c r="F42" s="2">
        <v>123</v>
      </c>
      <c r="G42" s="3">
        <v>0.6795580110497238</v>
      </c>
      <c r="H42" s="1">
        <v>186</v>
      </c>
      <c r="I42" s="2">
        <v>134</v>
      </c>
      <c r="J42" s="3">
        <v>0.7204301075268817</v>
      </c>
      <c r="K42" s="1">
        <v>262</v>
      </c>
      <c r="L42" s="2">
        <v>168</v>
      </c>
      <c r="M42" s="3">
        <v>0.6412213740458015</v>
      </c>
      <c r="N42" s="1">
        <v>614</v>
      </c>
      <c r="O42" s="2">
        <v>330</v>
      </c>
      <c r="P42" s="3">
        <v>0.5374592833876222</v>
      </c>
      <c r="Q42" s="1">
        <v>283</v>
      </c>
      <c r="R42" s="13">
        <v>192</v>
      </c>
      <c r="S42" s="9">
        <v>0.6784452296819788</v>
      </c>
    </row>
    <row r="43" spans="1:19" s="4" customFormat="1" ht="12.75">
      <c r="A43" s="8" t="s">
        <v>23</v>
      </c>
      <c r="B43" s="1">
        <v>270</v>
      </c>
      <c r="C43" s="2">
        <v>193</v>
      </c>
      <c r="D43" s="3">
        <v>0.7148148148148148</v>
      </c>
      <c r="E43" s="1">
        <v>390</v>
      </c>
      <c r="F43" s="2">
        <v>270</v>
      </c>
      <c r="G43" s="3">
        <v>0.6923076923076923</v>
      </c>
      <c r="H43" s="1">
        <v>424</v>
      </c>
      <c r="I43" s="2">
        <v>281</v>
      </c>
      <c r="J43" s="3">
        <v>0.6627358490566038</v>
      </c>
      <c r="K43" s="1">
        <v>503</v>
      </c>
      <c r="L43" s="2">
        <v>303</v>
      </c>
      <c r="M43" s="3">
        <v>0.6023856858846919</v>
      </c>
      <c r="N43" s="1">
        <v>461</v>
      </c>
      <c r="O43" s="2">
        <v>248</v>
      </c>
      <c r="P43" s="3">
        <v>0.5379609544468547</v>
      </c>
      <c r="Q43" s="1">
        <v>241</v>
      </c>
      <c r="R43" s="13">
        <v>172</v>
      </c>
      <c r="S43" s="9">
        <v>0.7136929460580913</v>
      </c>
    </row>
    <row r="44" spans="1:19" s="4" customFormat="1" ht="12.75">
      <c r="A44" s="8" t="s">
        <v>24</v>
      </c>
      <c r="B44" s="1">
        <v>222</v>
      </c>
      <c r="C44" s="2">
        <v>177</v>
      </c>
      <c r="D44" s="3">
        <v>0.7972972972972973</v>
      </c>
      <c r="E44" s="1">
        <v>332</v>
      </c>
      <c r="F44" s="2">
        <v>247</v>
      </c>
      <c r="G44" s="3">
        <v>0.7439759036144579</v>
      </c>
      <c r="H44" s="1">
        <v>414</v>
      </c>
      <c r="I44" s="2">
        <v>298</v>
      </c>
      <c r="J44" s="3">
        <v>0.7198067632850241</v>
      </c>
      <c r="K44" s="1">
        <v>322</v>
      </c>
      <c r="L44" s="2">
        <v>234</v>
      </c>
      <c r="M44" s="3">
        <v>0.7267080745341615</v>
      </c>
      <c r="N44" s="1">
        <v>145</v>
      </c>
      <c r="O44" s="2">
        <v>114</v>
      </c>
      <c r="P44" s="3">
        <v>0.7862068965517242</v>
      </c>
      <c r="Q44" s="1">
        <v>293</v>
      </c>
      <c r="R44" s="13">
        <v>198</v>
      </c>
      <c r="S44" s="9">
        <v>0.6757679180887372</v>
      </c>
    </row>
    <row r="45" spans="1:19" s="4" customFormat="1" ht="12.75">
      <c r="A45" s="8" t="s">
        <v>25</v>
      </c>
      <c r="B45" s="1">
        <v>112</v>
      </c>
      <c r="C45" s="2">
        <v>81</v>
      </c>
      <c r="D45" s="3">
        <v>0.7232142857142857</v>
      </c>
      <c r="E45" s="1">
        <v>242</v>
      </c>
      <c r="F45" s="2">
        <v>152</v>
      </c>
      <c r="G45" s="3">
        <v>0.628099173553719</v>
      </c>
      <c r="H45" s="1">
        <v>346</v>
      </c>
      <c r="I45" s="2">
        <v>197</v>
      </c>
      <c r="J45" s="3">
        <v>0.569364161849711</v>
      </c>
      <c r="K45" s="1">
        <v>481</v>
      </c>
      <c r="L45" s="2">
        <v>255</v>
      </c>
      <c r="M45" s="3">
        <v>0.5301455301455301</v>
      </c>
      <c r="N45" s="1">
        <v>889</v>
      </c>
      <c r="O45" s="2">
        <v>403</v>
      </c>
      <c r="P45" s="3">
        <v>0.453318335208099</v>
      </c>
      <c r="Q45" s="1">
        <v>288</v>
      </c>
      <c r="R45" s="13">
        <v>145</v>
      </c>
      <c r="S45" s="9">
        <v>0.5034722222222222</v>
      </c>
    </row>
    <row r="46" spans="1:19" s="4" customFormat="1" ht="12.75">
      <c r="A46" s="8" t="s">
        <v>26</v>
      </c>
      <c r="B46" s="1">
        <v>371</v>
      </c>
      <c r="C46" s="2">
        <v>295</v>
      </c>
      <c r="D46" s="3">
        <v>0.7951482479784366</v>
      </c>
      <c r="E46" s="1">
        <v>495</v>
      </c>
      <c r="F46" s="2">
        <v>393</v>
      </c>
      <c r="G46" s="3">
        <v>0.793939393939394</v>
      </c>
      <c r="H46" s="1">
        <v>443</v>
      </c>
      <c r="I46" s="2">
        <v>354</v>
      </c>
      <c r="J46" s="3">
        <v>0.7990970654627539</v>
      </c>
      <c r="K46" s="1">
        <v>410</v>
      </c>
      <c r="L46" s="2">
        <v>317</v>
      </c>
      <c r="M46" s="3">
        <v>0.7731707317073171</v>
      </c>
      <c r="N46" s="1">
        <v>244</v>
      </c>
      <c r="O46" s="2">
        <v>193</v>
      </c>
      <c r="P46" s="3">
        <v>0.7909836065573771</v>
      </c>
      <c r="Q46" s="1">
        <v>152</v>
      </c>
      <c r="R46" s="13">
        <v>103</v>
      </c>
      <c r="S46" s="9">
        <v>0.6776315789473685</v>
      </c>
    </row>
    <row r="47" spans="1:19" s="4" customFormat="1" ht="12.75">
      <c r="A47" s="8" t="s">
        <v>27</v>
      </c>
      <c r="B47" s="1">
        <v>123</v>
      </c>
      <c r="C47" s="2">
        <v>98</v>
      </c>
      <c r="D47" s="3">
        <v>0.7967479674796748</v>
      </c>
      <c r="E47" s="1">
        <v>121</v>
      </c>
      <c r="F47" s="2">
        <v>90</v>
      </c>
      <c r="G47" s="3">
        <v>0.743801652892562</v>
      </c>
      <c r="H47" s="1">
        <v>158</v>
      </c>
      <c r="I47" s="2">
        <v>123</v>
      </c>
      <c r="J47" s="3">
        <v>0.7784810126582279</v>
      </c>
      <c r="K47" s="1">
        <v>141</v>
      </c>
      <c r="L47" s="2">
        <v>106</v>
      </c>
      <c r="M47" s="3">
        <v>0.75177304964539</v>
      </c>
      <c r="N47" s="1">
        <v>72</v>
      </c>
      <c r="O47" s="2">
        <v>61</v>
      </c>
      <c r="P47" s="3">
        <v>0.8472222222222222</v>
      </c>
      <c r="Q47" s="1">
        <v>38</v>
      </c>
      <c r="R47" s="13">
        <v>25</v>
      </c>
      <c r="S47" s="9">
        <v>0.6578947368421053</v>
      </c>
    </row>
    <row r="48" spans="1:19" s="4" customFormat="1" ht="12.75">
      <c r="A48" s="8" t="s">
        <v>37</v>
      </c>
      <c r="B48" s="1">
        <v>451</v>
      </c>
      <c r="C48" s="2">
        <v>360</v>
      </c>
      <c r="D48" s="3">
        <v>0.7982261640798226</v>
      </c>
      <c r="E48" s="1">
        <v>341</v>
      </c>
      <c r="F48" s="2">
        <v>278</v>
      </c>
      <c r="G48" s="3">
        <v>0.8152492668621701</v>
      </c>
      <c r="H48" s="1">
        <v>267</v>
      </c>
      <c r="I48" s="2">
        <v>207</v>
      </c>
      <c r="J48" s="3">
        <v>0.7752808988764045</v>
      </c>
      <c r="K48" s="1">
        <v>305</v>
      </c>
      <c r="L48" s="2">
        <v>232</v>
      </c>
      <c r="M48" s="3">
        <v>0.760655737704918</v>
      </c>
      <c r="N48" s="1">
        <v>219</v>
      </c>
      <c r="O48" s="2">
        <v>161</v>
      </c>
      <c r="P48" s="3">
        <v>0.7351598173515982</v>
      </c>
      <c r="Q48" s="1">
        <v>140</v>
      </c>
      <c r="R48" s="13">
        <v>106</v>
      </c>
      <c r="S48" s="9">
        <v>0.7571428571428571</v>
      </c>
    </row>
    <row r="49" spans="1:19" s="4" customFormat="1" ht="12.75">
      <c r="A49" s="8" t="s">
        <v>28</v>
      </c>
      <c r="B49" s="1">
        <v>54</v>
      </c>
      <c r="C49" s="2">
        <v>42</v>
      </c>
      <c r="D49" s="3">
        <v>0.7777777777777778</v>
      </c>
      <c r="E49" s="1">
        <v>36</v>
      </c>
      <c r="F49" s="2">
        <v>27</v>
      </c>
      <c r="G49" s="3">
        <v>0.75</v>
      </c>
      <c r="H49" s="1">
        <v>84</v>
      </c>
      <c r="I49" s="2">
        <v>48</v>
      </c>
      <c r="J49" s="3">
        <v>0.5714285714285714</v>
      </c>
      <c r="K49" s="1">
        <v>139</v>
      </c>
      <c r="L49" s="2">
        <v>90</v>
      </c>
      <c r="M49" s="3">
        <v>0.6474820143884892</v>
      </c>
      <c r="N49" s="1">
        <v>421</v>
      </c>
      <c r="O49" s="2">
        <v>206</v>
      </c>
      <c r="P49" s="3">
        <v>0.48931116389548696</v>
      </c>
      <c r="Q49" s="1">
        <v>48</v>
      </c>
      <c r="R49" s="13">
        <v>23</v>
      </c>
      <c r="S49" s="9">
        <v>0.4791666666666667</v>
      </c>
    </row>
    <row r="50" spans="1:19" s="4" customFormat="1" ht="12.75">
      <c r="A50" s="8" t="s">
        <v>29</v>
      </c>
      <c r="B50" s="1">
        <v>197</v>
      </c>
      <c r="C50" s="2">
        <v>137</v>
      </c>
      <c r="D50" s="3">
        <v>0.6954314720812182</v>
      </c>
      <c r="E50" s="1">
        <v>308</v>
      </c>
      <c r="F50" s="2">
        <v>209</v>
      </c>
      <c r="G50" s="3">
        <v>0.6785714285714286</v>
      </c>
      <c r="H50" s="1">
        <v>361</v>
      </c>
      <c r="I50" s="2">
        <v>244</v>
      </c>
      <c r="J50" s="3">
        <v>0.6759002770083102</v>
      </c>
      <c r="K50" s="1">
        <v>372</v>
      </c>
      <c r="L50" s="2">
        <v>237</v>
      </c>
      <c r="M50" s="3">
        <v>0.6370967741935484</v>
      </c>
      <c r="N50" s="1">
        <v>337</v>
      </c>
      <c r="O50" s="2">
        <v>200</v>
      </c>
      <c r="P50" s="3">
        <v>0.5934718100890207</v>
      </c>
      <c r="Q50" s="1">
        <v>126</v>
      </c>
      <c r="R50" s="13">
        <v>90</v>
      </c>
      <c r="S50" s="9">
        <v>0.7142857142857143</v>
      </c>
    </row>
    <row r="51" spans="1:19" s="4" customFormat="1" ht="12.75">
      <c r="A51" s="8" t="s">
        <v>30</v>
      </c>
      <c r="B51" s="1">
        <v>698</v>
      </c>
      <c r="C51" s="2">
        <v>433</v>
      </c>
      <c r="D51" s="3">
        <v>0.6203438395415473</v>
      </c>
      <c r="E51" s="1">
        <v>904</v>
      </c>
      <c r="F51" s="2">
        <v>570</v>
      </c>
      <c r="G51" s="3">
        <v>0.6305309734513275</v>
      </c>
      <c r="H51" s="1">
        <v>804</v>
      </c>
      <c r="I51" s="2">
        <v>487</v>
      </c>
      <c r="J51" s="3">
        <v>0.6057213930348259</v>
      </c>
      <c r="K51" s="1">
        <v>1117</v>
      </c>
      <c r="L51" s="2">
        <v>644</v>
      </c>
      <c r="M51" s="3">
        <v>0.576544315129812</v>
      </c>
      <c r="N51" s="1">
        <v>1423</v>
      </c>
      <c r="O51" s="2">
        <v>716</v>
      </c>
      <c r="P51" s="3">
        <v>0.5031623330990864</v>
      </c>
      <c r="Q51" s="1">
        <v>672</v>
      </c>
      <c r="R51" s="13">
        <v>385</v>
      </c>
      <c r="S51" s="9">
        <v>0.5729166666666666</v>
      </c>
    </row>
    <row r="52" spans="1:19" s="4" customFormat="1" ht="12.75">
      <c r="A52" s="8" t="s">
        <v>31</v>
      </c>
      <c r="B52" s="1">
        <v>68</v>
      </c>
      <c r="C52" s="2">
        <v>48</v>
      </c>
      <c r="D52" s="3">
        <v>0.7058823529411765</v>
      </c>
      <c r="E52" s="1">
        <v>92</v>
      </c>
      <c r="F52" s="2">
        <v>69</v>
      </c>
      <c r="G52" s="3">
        <v>0.75</v>
      </c>
      <c r="H52" s="1">
        <v>104</v>
      </c>
      <c r="I52" s="2">
        <v>72</v>
      </c>
      <c r="J52" s="3">
        <v>0.6923076923076923</v>
      </c>
      <c r="K52" s="1">
        <v>190</v>
      </c>
      <c r="L52" s="2">
        <v>143</v>
      </c>
      <c r="M52" s="3">
        <v>0.7526315789473684</v>
      </c>
      <c r="N52" s="1">
        <v>95</v>
      </c>
      <c r="O52" s="2">
        <v>63</v>
      </c>
      <c r="P52" s="3">
        <v>0.6631578947368421</v>
      </c>
      <c r="Q52" s="1">
        <v>13</v>
      </c>
      <c r="R52" s="13" t="s">
        <v>38</v>
      </c>
      <c r="S52" s="9">
        <v>0.6923076923076923</v>
      </c>
    </row>
    <row r="53" spans="1:19" s="4" customFormat="1" ht="12.75">
      <c r="A53" s="8" t="s">
        <v>32</v>
      </c>
      <c r="B53" s="1">
        <v>1286</v>
      </c>
      <c r="C53" s="2">
        <v>940</v>
      </c>
      <c r="D53" s="3">
        <v>0.7309486780715396</v>
      </c>
      <c r="E53" s="1">
        <v>1424</v>
      </c>
      <c r="F53" s="2">
        <v>1033</v>
      </c>
      <c r="G53" s="3">
        <v>0.7254213483146067</v>
      </c>
      <c r="H53" s="1">
        <v>1470</v>
      </c>
      <c r="I53" s="2">
        <v>1017</v>
      </c>
      <c r="J53" s="3">
        <v>0.6918367346938775</v>
      </c>
      <c r="K53" s="1">
        <v>1472</v>
      </c>
      <c r="L53" s="2">
        <v>999</v>
      </c>
      <c r="M53" s="3">
        <v>0.6786684782608695</v>
      </c>
      <c r="N53" s="1">
        <v>697</v>
      </c>
      <c r="O53" s="2">
        <v>453</v>
      </c>
      <c r="P53" s="3">
        <v>0.6499282639885222</v>
      </c>
      <c r="Q53" s="1">
        <v>1518</v>
      </c>
      <c r="R53" s="13">
        <v>1026</v>
      </c>
      <c r="S53" s="9">
        <v>0.6758893280632411</v>
      </c>
    </row>
    <row r="54" spans="1:19" s="4" customFormat="1" ht="12.75">
      <c r="A54" s="8" t="s">
        <v>33</v>
      </c>
      <c r="B54" s="1">
        <v>41</v>
      </c>
      <c r="C54" s="2">
        <v>34</v>
      </c>
      <c r="D54" s="3">
        <v>0.8292682926829268</v>
      </c>
      <c r="E54" s="1">
        <v>53</v>
      </c>
      <c r="F54" s="2">
        <v>47</v>
      </c>
      <c r="G54" s="3">
        <v>0.8867924528301887</v>
      </c>
      <c r="H54" s="1">
        <v>96</v>
      </c>
      <c r="I54" s="2">
        <v>77</v>
      </c>
      <c r="J54" s="3">
        <v>0.8020833333333334</v>
      </c>
      <c r="K54" s="1">
        <v>201</v>
      </c>
      <c r="L54" s="2">
        <v>124</v>
      </c>
      <c r="M54" s="3">
        <v>0.6169154228855721</v>
      </c>
      <c r="N54" s="1">
        <v>61</v>
      </c>
      <c r="O54" s="2">
        <v>35</v>
      </c>
      <c r="P54" s="3">
        <v>0.5737704918032787</v>
      </c>
      <c r="Q54" s="1" t="s">
        <v>38</v>
      </c>
      <c r="R54" s="13" t="s">
        <v>57</v>
      </c>
      <c r="S54" s="9" t="s">
        <v>58</v>
      </c>
    </row>
    <row r="55" spans="1:19" s="4" customFormat="1" ht="13.5" thickBot="1">
      <c r="A55" s="24" t="s">
        <v>34</v>
      </c>
      <c r="B55" s="25">
        <v>61</v>
      </c>
      <c r="C55" s="26">
        <v>47</v>
      </c>
      <c r="D55" s="27">
        <v>0.7704918032786885</v>
      </c>
      <c r="E55" s="25">
        <v>126</v>
      </c>
      <c r="F55" s="26">
        <v>79</v>
      </c>
      <c r="G55" s="27">
        <v>0.626984126984127</v>
      </c>
      <c r="H55" s="25">
        <v>179</v>
      </c>
      <c r="I55" s="26">
        <v>125</v>
      </c>
      <c r="J55" s="27">
        <v>0.6983240223463687</v>
      </c>
      <c r="K55" s="25">
        <v>227</v>
      </c>
      <c r="L55" s="26">
        <v>160</v>
      </c>
      <c r="M55" s="27">
        <v>0.7048458149779736</v>
      </c>
      <c r="N55" s="25">
        <v>361</v>
      </c>
      <c r="O55" s="26">
        <v>210</v>
      </c>
      <c r="P55" s="27">
        <v>0.5817174515235457</v>
      </c>
      <c r="Q55" s="25" t="s">
        <v>38</v>
      </c>
      <c r="R55" s="36" t="s">
        <v>38</v>
      </c>
      <c r="S55" s="28">
        <v>0.8571428571428571</v>
      </c>
    </row>
    <row r="56" spans="1:19" s="5" customFormat="1" ht="14.25" thickBot="1" thickTop="1">
      <c r="A56" s="10" t="s">
        <v>36</v>
      </c>
      <c r="B56" s="65">
        <v>9188</v>
      </c>
      <c r="C56" s="66">
        <v>6913</v>
      </c>
      <c r="D56" s="23">
        <v>0.7523944275141489</v>
      </c>
      <c r="E56" s="65">
        <v>10301</v>
      </c>
      <c r="F56" s="66">
        <v>7591</v>
      </c>
      <c r="G56" s="23">
        <v>0.7369187457528396</v>
      </c>
      <c r="H56" s="65">
        <v>10791</v>
      </c>
      <c r="I56" s="66">
        <v>7633</v>
      </c>
      <c r="J56" s="23">
        <v>0.7073487165230284</v>
      </c>
      <c r="K56" s="65">
        <v>12159</v>
      </c>
      <c r="L56" s="66">
        <v>8153</v>
      </c>
      <c r="M56" s="23">
        <v>0.670532116127971</v>
      </c>
      <c r="N56" s="65">
        <v>14574</v>
      </c>
      <c r="O56" s="66">
        <v>8674</v>
      </c>
      <c r="P56" s="23">
        <v>0.5951694798957047</v>
      </c>
      <c r="Q56" s="65">
        <v>7762</v>
      </c>
      <c r="R56" s="68">
        <v>5150</v>
      </c>
      <c r="S56" s="67">
        <v>0.66348879154857</v>
      </c>
    </row>
    <row r="58" spans="1:20" ht="12.75">
      <c r="A58" s="38" t="s">
        <v>39</v>
      </c>
      <c r="B58" s="39"/>
      <c r="C58" s="39"/>
      <c r="D58" s="40"/>
      <c r="E58" s="39"/>
      <c r="F58" s="39"/>
      <c r="G58" s="40"/>
      <c r="H58" s="39"/>
      <c r="I58" s="39"/>
      <c r="J58" s="40"/>
      <c r="K58" s="39"/>
      <c r="L58" s="39"/>
      <c r="M58" s="40"/>
      <c r="N58" s="39"/>
      <c r="O58" s="39"/>
      <c r="P58" s="40"/>
      <c r="Q58" s="39"/>
      <c r="R58" s="39"/>
      <c r="S58" s="40"/>
      <c r="T58" s="39"/>
    </row>
    <row r="59" spans="1:21" s="44" customFormat="1" ht="12.75">
      <c r="A59" s="63" t="s">
        <v>47</v>
      </c>
      <c r="B59" s="64"/>
      <c r="C59" s="94" t="s">
        <v>55</v>
      </c>
      <c r="D59" s="94"/>
      <c r="E59" s="94"/>
      <c r="F59" s="94"/>
      <c r="G59" s="94"/>
      <c r="H59" s="94"/>
      <c r="I59" s="94"/>
      <c r="J59" s="94"/>
      <c r="K59" s="94"/>
      <c r="L59" s="94"/>
      <c r="M59" s="94"/>
      <c r="N59" s="94"/>
      <c r="O59" s="94"/>
      <c r="P59" s="94"/>
      <c r="Q59" s="94"/>
      <c r="R59" s="94"/>
      <c r="S59" s="94"/>
      <c r="T59" s="45"/>
      <c r="U59" s="45"/>
    </row>
    <row r="60" spans="1:20" s="44" customFormat="1" ht="12.75" customHeight="1">
      <c r="A60" s="93" t="s">
        <v>6</v>
      </c>
      <c r="B60" s="93"/>
      <c r="C60" s="94" t="s">
        <v>56</v>
      </c>
      <c r="D60" s="94"/>
      <c r="E60" s="94"/>
      <c r="F60" s="94"/>
      <c r="G60" s="94"/>
      <c r="H60" s="94"/>
      <c r="I60" s="94"/>
      <c r="J60" s="94"/>
      <c r="K60" s="94"/>
      <c r="L60" s="94"/>
      <c r="M60" s="94"/>
      <c r="N60" s="94"/>
      <c r="O60" s="94"/>
      <c r="P60" s="94"/>
      <c r="Q60" s="94"/>
      <c r="R60" s="94"/>
      <c r="S60" s="94"/>
      <c r="T60" s="45"/>
    </row>
    <row r="61" spans="1:21" s="44" customFormat="1" ht="22.5">
      <c r="A61" s="59" t="s">
        <v>7</v>
      </c>
      <c r="B61" s="60"/>
      <c r="C61" s="94" t="s">
        <v>40</v>
      </c>
      <c r="D61" s="94"/>
      <c r="E61" s="94"/>
      <c r="F61" s="94"/>
      <c r="G61" s="94"/>
      <c r="H61" s="94"/>
      <c r="I61" s="94"/>
      <c r="J61" s="94"/>
      <c r="K61" s="94"/>
      <c r="L61" s="94"/>
      <c r="M61" s="94"/>
      <c r="N61" s="94"/>
      <c r="O61" s="94"/>
      <c r="P61" s="94"/>
      <c r="Q61" s="94"/>
      <c r="R61" s="94"/>
      <c r="S61" s="94"/>
      <c r="T61" s="45"/>
      <c r="U61" s="46"/>
    </row>
    <row r="62" spans="1:21" s="46" customFormat="1" ht="22.5" customHeight="1">
      <c r="A62" s="93" t="s">
        <v>41</v>
      </c>
      <c r="B62" s="93"/>
      <c r="C62" s="94" t="s">
        <v>48</v>
      </c>
      <c r="D62" s="94"/>
      <c r="E62" s="94"/>
      <c r="F62" s="94"/>
      <c r="G62" s="94"/>
      <c r="H62" s="94"/>
      <c r="I62" s="94"/>
      <c r="J62" s="94"/>
      <c r="K62" s="94"/>
      <c r="L62" s="94"/>
      <c r="M62" s="94"/>
      <c r="N62" s="94"/>
      <c r="O62" s="94"/>
      <c r="P62" s="94"/>
      <c r="Q62" s="94"/>
      <c r="R62" s="94"/>
      <c r="S62" s="94"/>
      <c r="T62" s="54"/>
      <c r="U62" s="44"/>
    </row>
    <row r="63" spans="1:20" s="44" customFormat="1" ht="23.25" customHeight="1">
      <c r="A63" s="93" t="s">
        <v>14</v>
      </c>
      <c r="B63" s="93"/>
      <c r="C63" s="94" t="s">
        <v>42</v>
      </c>
      <c r="D63" s="94"/>
      <c r="E63" s="94"/>
      <c r="F63" s="94"/>
      <c r="G63" s="94"/>
      <c r="H63" s="94"/>
      <c r="I63" s="94"/>
      <c r="J63" s="94"/>
      <c r="K63" s="94"/>
      <c r="L63" s="94"/>
      <c r="M63" s="94"/>
      <c r="N63" s="94"/>
      <c r="O63" s="94"/>
      <c r="P63" s="94"/>
      <c r="Q63" s="94"/>
      <c r="R63" s="94"/>
      <c r="S63" s="94"/>
      <c r="T63" s="45"/>
    </row>
    <row r="64" spans="1:20" s="44" customFormat="1" ht="12.75" customHeight="1">
      <c r="A64" s="56" t="s">
        <v>36</v>
      </c>
      <c r="B64" s="57"/>
      <c r="C64" s="57" t="s">
        <v>54</v>
      </c>
      <c r="D64" s="58"/>
      <c r="E64" s="57"/>
      <c r="F64" s="57"/>
      <c r="G64" s="58"/>
      <c r="H64" s="57"/>
      <c r="I64" s="57"/>
      <c r="J64" s="58"/>
      <c r="K64" s="57"/>
      <c r="L64" s="57"/>
      <c r="M64" s="58"/>
      <c r="N64" s="57"/>
      <c r="O64" s="57"/>
      <c r="P64" s="58"/>
      <c r="Q64" s="57"/>
      <c r="R64" s="57"/>
      <c r="S64" s="58"/>
      <c r="T64" s="43"/>
    </row>
    <row r="65" spans="1:20" s="44" customFormat="1" ht="24.75" customHeight="1">
      <c r="A65" s="93" t="s">
        <v>5</v>
      </c>
      <c r="B65" s="93"/>
      <c r="C65" s="94" t="s">
        <v>43</v>
      </c>
      <c r="D65" s="94"/>
      <c r="E65" s="94"/>
      <c r="F65" s="94"/>
      <c r="G65" s="94"/>
      <c r="H65" s="94"/>
      <c r="I65" s="94"/>
      <c r="J65" s="94"/>
      <c r="K65" s="94"/>
      <c r="L65" s="94"/>
      <c r="M65" s="94"/>
      <c r="N65" s="94"/>
      <c r="O65" s="94"/>
      <c r="P65" s="94"/>
      <c r="Q65" s="94"/>
      <c r="R65" s="94"/>
      <c r="S65" s="94"/>
      <c r="T65" s="54"/>
    </row>
    <row r="66" spans="1:24" s="53" customFormat="1" ht="12.75">
      <c r="A66" s="61" t="s">
        <v>38</v>
      </c>
      <c r="B66" s="61"/>
      <c r="C66" s="62" t="s">
        <v>53</v>
      </c>
      <c r="D66" s="62"/>
      <c r="E66" s="62"/>
      <c r="F66" s="62"/>
      <c r="G66" s="62"/>
      <c r="H66" s="62"/>
      <c r="I66" s="62"/>
      <c r="J66" s="62"/>
      <c r="K66" s="62"/>
      <c r="L66" s="62"/>
      <c r="M66" s="62"/>
      <c r="N66" s="62"/>
      <c r="O66" s="62"/>
      <c r="P66" s="62"/>
      <c r="Q66" s="62"/>
      <c r="R66" s="62"/>
      <c r="S66" s="62"/>
      <c r="T66" s="52"/>
      <c r="U66" s="52"/>
      <c r="V66" s="52"/>
      <c r="W66" s="52"/>
      <c r="X66" s="52"/>
    </row>
    <row r="67" spans="1:20" s="44" customFormat="1" ht="39.75" customHeight="1">
      <c r="A67" s="95" t="s">
        <v>44</v>
      </c>
      <c r="B67" s="95"/>
      <c r="C67" s="95"/>
      <c r="D67" s="95"/>
      <c r="E67" s="95"/>
      <c r="F67" s="95"/>
      <c r="G67" s="95"/>
      <c r="H67" s="95"/>
      <c r="I67" s="95"/>
      <c r="J67" s="95"/>
      <c r="K67" s="95"/>
      <c r="L67" s="95"/>
      <c r="M67" s="95"/>
      <c r="N67" s="95"/>
      <c r="O67" s="95"/>
      <c r="P67" s="95"/>
      <c r="Q67" s="95"/>
      <c r="R67" s="95"/>
      <c r="S67" s="95"/>
      <c r="T67" s="55"/>
    </row>
    <row r="68" spans="1:20" ht="12.75">
      <c r="A68" s="44"/>
      <c r="B68" s="44"/>
      <c r="C68" s="44"/>
      <c r="D68" s="44"/>
      <c r="E68" s="44"/>
      <c r="F68" s="44"/>
      <c r="G68" s="44"/>
      <c r="H68" s="44"/>
      <c r="I68" s="44"/>
      <c r="J68" s="44"/>
      <c r="K68" s="44"/>
      <c r="L68" s="44"/>
      <c r="M68" s="44"/>
      <c r="N68" s="44"/>
      <c r="O68" s="44"/>
      <c r="P68" s="44"/>
      <c r="Q68" s="44"/>
      <c r="R68" s="51"/>
      <c r="S68" s="44"/>
      <c r="T68" s="41"/>
    </row>
  </sheetData>
  <sheetProtection/>
  <mergeCells count="26">
    <mergeCell ref="C65:S65"/>
    <mergeCell ref="A67:S67"/>
    <mergeCell ref="A65:B65"/>
    <mergeCell ref="C61:S61"/>
    <mergeCell ref="C62:S62"/>
    <mergeCell ref="A63:B63"/>
    <mergeCell ref="C63:S63"/>
    <mergeCell ref="A62:B62"/>
    <mergeCell ref="N33:P33"/>
    <mergeCell ref="Q33:S33"/>
    <mergeCell ref="A60:B60"/>
    <mergeCell ref="C60:S60"/>
    <mergeCell ref="B33:D33"/>
    <mergeCell ref="E33:G33"/>
    <mergeCell ref="H33:J33"/>
    <mergeCell ref="K33:M33"/>
    <mergeCell ref="C59:S59"/>
    <mergeCell ref="A1:R1"/>
    <mergeCell ref="A2:R2"/>
    <mergeCell ref="A4:S4"/>
    <mergeCell ref="B7:D7"/>
    <mergeCell ref="E7:G7"/>
    <mergeCell ref="H7:J7"/>
    <mergeCell ref="K7:M7"/>
    <mergeCell ref="N7:P7"/>
    <mergeCell ref="Q7:S7"/>
  </mergeCells>
  <conditionalFormatting sqref="D56">
    <cfRule type="cellIs" priority="1" dxfId="0" operator="lessThan" stopIfTrue="1">
      <formula>#REF!</formula>
    </cfRule>
  </conditionalFormatting>
  <conditionalFormatting sqref="P35:P55">
    <cfRule type="cellIs" priority="2" dxfId="0" operator="lessThan" stopIfTrue="1">
      <formula>$P$56</formula>
    </cfRule>
  </conditionalFormatting>
  <conditionalFormatting sqref="S35:S55">
    <cfRule type="cellIs" priority="3" dxfId="0" operator="lessThan" stopIfTrue="1">
      <formula>$S$56</formula>
    </cfRule>
  </conditionalFormatting>
  <conditionalFormatting sqref="D35:D55">
    <cfRule type="cellIs" priority="4" dxfId="0" operator="lessThan" stopIfTrue="1">
      <formula>$D$56</formula>
    </cfRule>
  </conditionalFormatting>
  <conditionalFormatting sqref="G35:G55">
    <cfRule type="cellIs" priority="5" dxfId="0" operator="lessThan" stopIfTrue="1">
      <formula>$G$56</formula>
    </cfRule>
  </conditionalFormatting>
  <conditionalFormatting sqref="J35:J55">
    <cfRule type="cellIs" priority="6" dxfId="0" operator="lessThan" stopIfTrue="1">
      <formula>$J$56</formula>
    </cfRule>
  </conditionalFormatting>
  <conditionalFormatting sqref="M35:M55">
    <cfRule type="cellIs" priority="7" dxfId="0" operator="lessThan" stopIfTrue="1">
      <formula>$M$56</formula>
    </cfRule>
  </conditionalFormatting>
  <conditionalFormatting sqref="D9:D29">
    <cfRule type="cellIs" priority="8" dxfId="0" operator="lessThan" stopIfTrue="1">
      <formula>$D$30</formula>
    </cfRule>
  </conditionalFormatting>
  <conditionalFormatting sqref="G9:G29">
    <cfRule type="cellIs" priority="9" dxfId="0" operator="lessThan" stopIfTrue="1">
      <formula>$G$30</formula>
    </cfRule>
  </conditionalFormatting>
  <conditionalFormatting sqref="J9:J29">
    <cfRule type="cellIs" priority="10" dxfId="0" operator="lessThan" stopIfTrue="1">
      <formula>$J$30</formula>
    </cfRule>
  </conditionalFormatting>
  <conditionalFormatting sqref="M9:M29">
    <cfRule type="cellIs" priority="11" dxfId="0" operator="lessThan" stopIfTrue="1">
      <formula>$M$30</formula>
    </cfRule>
  </conditionalFormatting>
  <conditionalFormatting sqref="P9:P29">
    <cfRule type="cellIs" priority="12" dxfId="0" operator="lessThan" stopIfTrue="1">
      <formula>$P$30</formula>
    </cfRule>
  </conditionalFormatting>
  <conditionalFormatting sqref="S9:S29">
    <cfRule type="cellIs" priority="13" dxfId="0" operator="lessThan" stopIfTrue="1">
      <formula>$S$30</formula>
    </cfRule>
  </conditionalFormatting>
  <printOptions/>
  <pageMargins left="0.5118110236220472" right="0.1968503937007874" top="0.5118110236220472" bottom="0.5118110236220472" header="0.5118110236220472" footer="0.5118110236220472"/>
  <pageSetup fitToHeight="1"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2"/>
  <dimension ref="A1:X68"/>
  <sheetViews>
    <sheetView zoomScaleSheetLayoutView="100" zoomScalePageLayoutView="0" workbookViewId="0" topLeftCell="A1">
      <selection activeCell="A5" sqref="A5"/>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7" t="s">
        <v>51</v>
      </c>
      <c r="B1" s="78"/>
      <c r="C1" s="78"/>
      <c r="D1" s="78"/>
      <c r="E1" s="78"/>
      <c r="F1" s="78"/>
      <c r="G1" s="78"/>
      <c r="H1" s="78"/>
      <c r="I1" s="78"/>
      <c r="J1" s="78"/>
      <c r="K1" s="78"/>
      <c r="L1" s="78"/>
      <c r="M1" s="78"/>
      <c r="N1" s="78"/>
      <c r="O1" s="78"/>
      <c r="P1" s="78"/>
      <c r="Q1" s="78"/>
      <c r="R1" s="78"/>
    </row>
    <row r="2" spans="1:18" ht="15">
      <c r="A2" s="80" t="str">
        <f>'6 Months'!$A$2:$R$2</f>
        <v>Reporting Period: 12 month period ending June 2010</v>
      </c>
      <c r="B2" s="80"/>
      <c r="C2" s="80"/>
      <c r="D2" s="80"/>
      <c r="E2" s="80"/>
      <c r="F2" s="80"/>
      <c r="G2" s="80"/>
      <c r="H2" s="80"/>
      <c r="I2" s="80"/>
      <c r="J2" s="80"/>
      <c r="K2" s="80"/>
      <c r="L2" s="80"/>
      <c r="M2" s="80"/>
      <c r="N2" s="80"/>
      <c r="O2" s="80"/>
      <c r="P2" s="80"/>
      <c r="Q2" s="80"/>
      <c r="R2" s="80"/>
    </row>
    <row r="3" spans="1:18" ht="12.75">
      <c r="A3" s="12"/>
      <c r="C3" s="37" t="str">
        <f>'6 Months'!$C$3</f>
        <v>Report run date: 8 July 2010</v>
      </c>
      <c r="D3" s="12"/>
      <c r="E3" s="12"/>
      <c r="F3" s="12"/>
      <c r="G3" s="12"/>
      <c r="H3" s="12"/>
      <c r="I3" s="12"/>
      <c r="J3" s="12"/>
      <c r="K3" s="12"/>
      <c r="L3" s="12"/>
      <c r="M3" s="12"/>
      <c r="N3" s="12"/>
      <c r="O3" s="12"/>
      <c r="P3" s="12"/>
      <c r="Q3" s="12"/>
      <c r="R3" s="12"/>
    </row>
    <row r="4" spans="1:19" ht="37.5" customHeight="1">
      <c r="A4" s="81" t="s">
        <v>62</v>
      </c>
      <c r="B4" s="82"/>
      <c r="C4" s="82"/>
      <c r="D4" s="82"/>
      <c r="E4" s="82"/>
      <c r="F4" s="82"/>
      <c r="G4" s="82"/>
      <c r="H4" s="82"/>
      <c r="I4" s="82"/>
      <c r="J4" s="82"/>
      <c r="K4" s="82"/>
      <c r="L4" s="82"/>
      <c r="M4" s="82"/>
      <c r="N4" s="82"/>
      <c r="O4" s="82"/>
      <c r="P4" s="82"/>
      <c r="Q4" s="82"/>
      <c r="R4" s="82"/>
      <c r="S4" s="82"/>
    </row>
    <row r="5" spans="1:19" ht="12.75">
      <c r="A5" s="42"/>
      <c r="B5" s="42"/>
      <c r="C5" s="42"/>
      <c r="D5" s="42"/>
      <c r="E5" s="42"/>
      <c r="F5" s="42"/>
      <c r="G5" s="42"/>
      <c r="H5" s="42"/>
      <c r="I5" s="42"/>
      <c r="J5" s="42"/>
      <c r="K5" s="42"/>
      <c r="L5" s="42"/>
      <c r="M5" s="42"/>
      <c r="N5" s="42"/>
      <c r="O5" s="42"/>
      <c r="P5" s="42"/>
      <c r="Q5" s="69"/>
      <c r="R5" s="69"/>
      <c r="S5" s="69"/>
    </row>
    <row r="6" ht="12.75" customHeight="1" thickBot="1">
      <c r="A6" s="6" t="s">
        <v>45</v>
      </c>
    </row>
    <row r="7" spans="1:19" ht="33" customHeight="1">
      <c r="A7" s="7" t="s">
        <v>35</v>
      </c>
      <c r="B7" s="83" t="s">
        <v>0</v>
      </c>
      <c r="C7" s="84"/>
      <c r="D7" s="85"/>
      <c r="E7" s="83" t="s">
        <v>1</v>
      </c>
      <c r="F7" s="84"/>
      <c r="G7" s="85"/>
      <c r="H7" s="83" t="s">
        <v>2</v>
      </c>
      <c r="I7" s="84"/>
      <c r="J7" s="85"/>
      <c r="K7" s="83" t="s">
        <v>3</v>
      </c>
      <c r="L7" s="84"/>
      <c r="M7" s="85"/>
      <c r="N7" s="83" t="s">
        <v>4</v>
      </c>
      <c r="O7" s="84"/>
      <c r="P7" s="85"/>
      <c r="Q7" s="83" t="s">
        <v>5</v>
      </c>
      <c r="R7" s="84"/>
      <c r="S7" s="86"/>
    </row>
    <row r="8" spans="1:20" s="4" customFormat="1" ht="25.5"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c r="T8"/>
    </row>
    <row r="9" spans="1:19" s="4" customFormat="1" ht="12.75">
      <c r="A9" s="14" t="s">
        <v>15</v>
      </c>
      <c r="B9" s="15">
        <v>6553</v>
      </c>
      <c r="C9" s="16">
        <v>5872</v>
      </c>
      <c r="D9" s="17">
        <v>0.8960781321532123</v>
      </c>
      <c r="E9" s="15">
        <v>1814</v>
      </c>
      <c r="F9" s="15">
        <v>1628</v>
      </c>
      <c r="G9" s="17">
        <v>0.8974641675854466</v>
      </c>
      <c r="H9" s="15">
        <v>792</v>
      </c>
      <c r="I9" s="15">
        <v>639</v>
      </c>
      <c r="J9" s="17">
        <v>0.8068181818181818</v>
      </c>
      <c r="K9" s="15">
        <v>1335</v>
      </c>
      <c r="L9" s="15">
        <v>1211</v>
      </c>
      <c r="M9" s="17">
        <v>0.9071161048689138</v>
      </c>
      <c r="N9" s="15">
        <v>1492</v>
      </c>
      <c r="O9" s="15">
        <v>1391</v>
      </c>
      <c r="P9" s="17">
        <v>0.9323056300268097</v>
      </c>
      <c r="Q9" s="15">
        <v>1120</v>
      </c>
      <c r="R9" s="15">
        <v>1003</v>
      </c>
      <c r="S9" s="18">
        <v>0.8955357142857143</v>
      </c>
    </row>
    <row r="10" spans="1:19" s="4" customFormat="1" ht="12.75">
      <c r="A10" s="8" t="s">
        <v>16</v>
      </c>
      <c r="B10" s="1">
        <v>3099</v>
      </c>
      <c r="C10" s="2">
        <v>2408</v>
      </c>
      <c r="D10" s="3">
        <v>0.7770248467247499</v>
      </c>
      <c r="E10" s="1">
        <v>1266</v>
      </c>
      <c r="F10" s="1">
        <v>1044</v>
      </c>
      <c r="G10" s="3">
        <v>0.8246445497630331</v>
      </c>
      <c r="H10" s="1">
        <v>1318</v>
      </c>
      <c r="I10" s="1">
        <v>958</v>
      </c>
      <c r="J10" s="3">
        <v>0.7268588770864947</v>
      </c>
      <c r="K10" s="1">
        <v>63</v>
      </c>
      <c r="L10" s="1">
        <v>55</v>
      </c>
      <c r="M10" s="3">
        <v>0.873015873015873</v>
      </c>
      <c r="N10" s="1">
        <v>124</v>
      </c>
      <c r="O10" s="1">
        <v>112</v>
      </c>
      <c r="P10" s="3">
        <v>0.9032258064516129</v>
      </c>
      <c r="Q10" s="1">
        <v>328</v>
      </c>
      <c r="R10" s="1">
        <v>239</v>
      </c>
      <c r="S10" s="9">
        <v>0.7286585365853658</v>
      </c>
    </row>
    <row r="11" spans="1:19" s="4" customFormat="1" ht="12.75">
      <c r="A11" s="8" t="s">
        <v>17</v>
      </c>
      <c r="B11" s="1">
        <v>6829</v>
      </c>
      <c r="C11" s="2">
        <v>6161</v>
      </c>
      <c r="D11" s="3">
        <v>0.9021818714306633</v>
      </c>
      <c r="E11" s="1">
        <v>3826</v>
      </c>
      <c r="F11" s="1">
        <v>3554</v>
      </c>
      <c r="G11" s="3">
        <v>0.9289074751698903</v>
      </c>
      <c r="H11" s="1">
        <v>988</v>
      </c>
      <c r="I11" s="1">
        <v>847</v>
      </c>
      <c r="J11" s="3">
        <v>0.8572874493927125</v>
      </c>
      <c r="K11" s="1">
        <v>281</v>
      </c>
      <c r="L11" s="1">
        <v>252</v>
      </c>
      <c r="M11" s="3">
        <v>0.896797153024911</v>
      </c>
      <c r="N11" s="1">
        <v>562</v>
      </c>
      <c r="O11" s="1">
        <v>534</v>
      </c>
      <c r="P11" s="3">
        <v>0.9501779359430605</v>
      </c>
      <c r="Q11" s="1">
        <v>1172</v>
      </c>
      <c r="R11" s="1">
        <v>974</v>
      </c>
      <c r="S11" s="9">
        <v>0.8310580204778157</v>
      </c>
    </row>
    <row r="12" spans="1:19" s="4" customFormat="1" ht="12.75">
      <c r="A12" s="8" t="s">
        <v>18</v>
      </c>
      <c r="B12" s="1">
        <v>4099</v>
      </c>
      <c r="C12" s="2">
        <v>3764</v>
      </c>
      <c r="D12" s="3">
        <v>0.9182727494510856</v>
      </c>
      <c r="E12" s="1">
        <v>1730</v>
      </c>
      <c r="F12" s="1">
        <v>1602</v>
      </c>
      <c r="G12" s="3">
        <v>0.9260115606936417</v>
      </c>
      <c r="H12" s="1">
        <v>781</v>
      </c>
      <c r="I12" s="1">
        <v>677</v>
      </c>
      <c r="J12" s="3">
        <v>0.8668373879641486</v>
      </c>
      <c r="K12" s="1">
        <v>478</v>
      </c>
      <c r="L12" s="1">
        <v>448</v>
      </c>
      <c r="M12" s="3">
        <v>0.9372384937238494</v>
      </c>
      <c r="N12" s="1">
        <v>442</v>
      </c>
      <c r="O12" s="1">
        <v>426</v>
      </c>
      <c r="P12" s="3">
        <v>0.9638009049773756</v>
      </c>
      <c r="Q12" s="1">
        <v>668</v>
      </c>
      <c r="R12" s="1">
        <v>611</v>
      </c>
      <c r="S12" s="9">
        <v>0.9146706586826348</v>
      </c>
    </row>
    <row r="13" spans="1:19" s="4" customFormat="1" ht="12.75">
      <c r="A13" s="8" t="s">
        <v>19</v>
      </c>
      <c r="B13" s="1">
        <v>8834</v>
      </c>
      <c r="C13" s="2">
        <v>7615</v>
      </c>
      <c r="D13" s="3">
        <v>0.8620104143083541</v>
      </c>
      <c r="E13" s="1">
        <v>1278</v>
      </c>
      <c r="F13" s="1">
        <v>1159</v>
      </c>
      <c r="G13" s="3">
        <v>0.906885758998435</v>
      </c>
      <c r="H13" s="1">
        <v>2489</v>
      </c>
      <c r="I13" s="1">
        <v>1919</v>
      </c>
      <c r="J13" s="3">
        <v>0.7709923664122137</v>
      </c>
      <c r="K13" s="1">
        <v>3020</v>
      </c>
      <c r="L13" s="1">
        <v>2678</v>
      </c>
      <c r="M13" s="3">
        <v>0.8867549668874172</v>
      </c>
      <c r="N13" s="1">
        <v>1208</v>
      </c>
      <c r="O13" s="1">
        <v>1138</v>
      </c>
      <c r="P13" s="3">
        <v>0.9420529801324503</v>
      </c>
      <c r="Q13" s="1">
        <v>839</v>
      </c>
      <c r="R13" s="1">
        <v>721</v>
      </c>
      <c r="S13" s="9">
        <v>0.8593563766388558</v>
      </c>
    </row>
    <row r="14" spans="1:19" s="4" customFormat="1" ht="12.75">
      <c r="A14" s="8" t="s">
        <v>20</v>
      </c>
      <c r="B14" s="1">
        <v>2393</v>
      </c>
      <c r="C14" s="2">
        <v>2115</v>
      </c>
      <c r="D14" s="3">
        <v>0.8838278311742582</v>
      </c>
      <c r="E14" s="1">
        <v>983</v>
      </c>
      <c r="F14" s="1">
        <v>891</v>
      </c>
      <c r="G14" s="3">
        <v>0.9064089521871821</v>
      </c>
      <c r="H14" s="1">
        <v>1070</v>
      </c>
      <c r="I14" s="1">
        <v>913</v>
      </c>
      <c r="J14" s="3">
        <v>0.8532710280373832</v>
      </c>
      <c r="K14" s="1">
        <v>116</v>
      </c>
      <c r="L14" s="1">
        <v>107</v>
      </c>
      <c r="M14" s="3">
        <v>0.9224137931034483</v>
      </c>
      <c r="N14" s="1">
        <v>67</v>
      </c>
      <c r="O14" s="1">
        <v>64</v>
      </c>
      <c r="P14" s="3">
        <v>0.9552238805970149</v>
      </c>
      <c r="Q14" s="1">
        <v>157</v>
      </c>
      <c r="R14" s="1">
        <v>140</v>
      </c>
      <c r="S14" s="9">
        <v>0.89171974522293</v>
      </c>
    </row>
    <row r="15" spans="1:19" s="4" customFormat="1" ht="12.75">
      <c r="A15" s="8" t="s">
        <v>21</v>
      </c>
      <c r="B15" s="1">
        <v>2253</v>
      </c>
      <c r="C15" s="2">
        <v>2072</v>
      </c>
      <c r="D15" s="3">
        <v>0.9196626719928983</v>
      </c>
      <c r="E15" s="1">
        <v>886</v>
      </c>
      <c r="F15" s="1">
        <v>832</v>
      </c>
      <c r="G15" s="3">
        <v>0.9390519187358917</v>
      </c>
      <c r="H15" s="1">
        <v>611</v>
      </c>
      <c r="I15" s="1">
        <v>543</v>
      </c>
      <c r="J15" s="3">
        <v>0.8887070376432079</v>
      </c>
      <c r="K15" s="1">
        <v>278</v>
      </c>
      <c r="L15" s="1">
        <v>270</v>
      </c>
      <c r="M15" s="3">
        <v>0.9712230215827338</v>
      </c>
      <c r="N15" s="1">
        <v>201</v>
      </c>
      <c r="O15" s="1">
        <v>191</v>
      </c>
      <c r="P15" s="3">
        <v>0.9502487562189055</v>
      </c>
      <c r="Q15" s="1">
        <v>277</v>
      </c>
      <c r="R15" s="1">
        <v>236</v>
      </c>
      <c r="S15" s="9">
        <v>0.851985559566787</v>
      </c>
    </row>
    <row r="16" spans="1:19" s="4" customFormat="1" ht="12.75">
      <c r="A16" s="8" t="s">
        <v>22</v>
      </c>
      <c r="B16" s="1">
        <v>1762</v>
      </c>
      <c r="C16" s="2">
        <v>1471</v>
      </c>
      <c r="D16" s="3">
        <v>0.8348467650397275</v>
      </c>
      <c r="E16" s="1">
        <v>568</v>
      </c>
      <c r="F16" s="1">
        <v>515</v>
      </c>
      <c r="G16" s="3">
        <v>0.9066901408450704</v>
      </c>
      <c r="H16" s="1">
        <v>961</v>
      </c>
      <c r="I16" s="1">
        <v>753</v>
      </c>
      <c r="J16" s="3">
        <v>0.7835587929240374</v>
      </c>
      <c r="K16" s="1">
        <v>45</v>
      </c>
      <c r="L16" s="1">
        <v>37</v>
      </c>
      <c r="M16" s="3">
        <v>0.8222222222222222</v>
      </c>
      <c r="N16" s="1">
        <v>65</v>
      </c>
      <c r="O16" s="1">
        <v>60</v>
      </c>
      <c r="P16" s="3">
        <v>0.9230769230769231</v>
      </c>
      <c r="Q16" s="1">
        <v>123</v>
      </c>
      <c r="R16" s="1">
        <v>106</v>
      </c>
      <c r="S16" s="9">
        <v>0.8617886178861789</v>
      </c>
    </row>
    <row r="17" spans="1:19" s="4" customFormat="1" ht="12.75">
      <c r="A17" s="8" t="s">
        <v>23</v>
      </c>
      <c r="B17" s="1">
        <v>2331</v>
      </c>
      <c r="C17" s="2">
        <v>2021</v>
      </c>
      <c r="D17" s="3">
        <v>0.867009867009867</v>
      </c>
      <c r="E17" s="1">
        <v>1120</v>
      </c>
      <c r="F17" s="1">
        <v>1007</v>
      </c>
      <c r="G17" s="3">
        <v>0.8991071428571429</v>
      </c>
      <c r="H17" s="1">
        <v>741</v>
      </c>
      <c r="I17" s="1">
        <v>613</v>
      </c>
      <c r="J17" s="3">
        <v>0.8272604588394062</v>
      </c>
      <c r="K17" s="1">
        <v>105</v>
      </c>
      <c r="L17" s="1">
        <v>93</v>
      </c>
      <c r="M17" s="3">
        <v>0.8857142857142857</v>
      </c>
      <c r="N17" s="1">
        <v>116</v>
      </c>
      <c r="O17" s="1">
        <v>106</v>
      </c>
      <c r="P17" s="3">
        <v>0.9137931034482759</v>
      </c>
      <c r="Q17" s="1">
        <v>249</v>
      </c>
      <c r="R17" s="1">
        <v>202</v>
      </c>
      <c r="S17" s="9">
        <v>0.8112449799196787</v>
      </c>
    </row>
    <row r="18" spans="1:19" s="4" customFormat="1" ht="12.75">
      <c r="A18" s="8" t="s">
        <v>24</v>
      </c>
      <c r="B18" s="1">
        <v>1730</v>
      </c>
      <c r="C18" s="2">
        <v>1545</v>
      </c>
      <c r="D18" s="3">
        <v>0.8930635838150289</v>
      </c>
      <c r="E18" s="1">
        <v>1033</v>
      </c>
      <c r="F18" s="1">
        <v>943</v>
      </c>
      <c r="G18" s="3">
        <v>0.9128751210067764</v>
      </c>
      <c r="H18" s="1">
        <v>320</v>
      </c>
      <c r="I18" s="1">
        <v>285</v>
      </c>
      <c r="J18" s="3">
        <v>0.890625</v>
      </c>
      <c r="K18" s="1">
        <v>46</v>
      </c>
      <c r="L18" s="1">
        <v>44</v>
      </c>
      <c r="M18" s="3">
        <v>0.9565217391304348</v>
      </c>
      <c r="N18" s="1">
        <v>80</v>
      </c>
      <c r="O18" s="1">
        <v>75</v>
      </c>
      <c r="P18" s="3">
        <v>0.9375</v>
      </c>
      <c r="Q18" s="1">
        <v>251</v>
      </c>
      <c r="R18" s="1">
        <v>198</v>
      </c>
      <c r="S18" s="9">
        <v>0.7888446215139442</v>
      </c>
    </row>
    <row r="19" spans="1:19" s="4" customFormat="1" ht="12.75">
      <c r="A19" s="8" t="s">
        <v>25</v>
      </c>
      <c r="B19" s="1">
        <v>2425</v>
      </c>
      <c r="C19" s="2">
        <v>1853</v>
      </c>
      <c r="D19" s="3">
        <v>0.7641237113402062</v>
      </c>
      <c r="E19" s="1">
        <v>793</v>
      </c>
      <c r="F19" s="1">
        <v>650</v>
      </c>
      <c r="G19" s="3">
        <v>0.819672131147541</v>
      </c>
      <c r="H19" s="1">
        <v>1318</v>
      </c>
      <c r="I19" s="1">
        <v>960</v>
      </c>
      <c r="J19" s="3">
        <v>0.7283763277693475</v>
      </c>
      <c r="K19" s="1">
        <v>41</v>
      </c>
      <c r="L19" s="1">
        <v>33</v>
      </c>
      <c r="M19" s="3">
        <v>0.8048780487804879</v>
      </c>
      <c r="N19" s="1">
        <v>48</v>
      </c>
      <c r="O19" s="1">
        <v>47</v>
      </c>
      <c r="P19" s="3">
        <v>0.9791666666666666</v>
      </c>
      <c r="Q19" s="1">
        <v>225</v>
      </c>
      <c r="R19" s="1">
        <v>163</v>
      </c>
      <c r="S19" s="9">
        <v>0.7244444444444444</v>
      </c>
    </row>
    <row r="20" spans="1:19" s="4" customFormat="1" ht="12.75">
      <c r="A20" s="8" t="s">
        <v>26</v>
      </c>
      <c r="B20" s="1">
        <v>2122</v>
      </c>
      <c r="C20" s="2">
        <v>1953</v>
      </c>
      <c r="D20" s="3">
        <v>0.9203581526861452</v>
      </c>
      <c r="E20" s="1">
        <v>1329</v>
      </c>
      <c r="F20" s="1">
        <v>1237</v>
      </c>
      <c r="G20" s="3">
        <v>0.9307750188111362</v>
      </c>
      <c r="H20" s="1">
        <v>315</v>
      </c>
      <c r="I20" s="1">
        <v>290</v>
      </c>
      <c r="J20" s="3">
        <v>0.9206349206349206</v>
      </c>
      <c r="K20" s="1">
        <v>67</v>
      </c>
      <c r="L20" s="1">
        <v>63</v>
      </c>
      <c r="M20" s="3">
        <v>0.9402985074626866</v>
      </c>
      <c r="N20" s="1">
        <v>94</v>
      </c>
      <c r="O20" s="1">
        <v>89</v>
      </c>
      <c r="P20" s="3">
        <v>0.9468085106382979</v>
      </c>
      <c r="Q20" s="1">
        <v>317</v>
      </c>
      <c r="R20" s="1">
        <v>274</v>
      </c>
      <c r="S20" s="9">
        <v>0.8643533123028391</v>
      </c>
    </row>
    <row r="21" spans="1:19" s="4" customFormat="1" ht="12.75">
      <c r="A21" s="8" t="s">
        <v>27</v>
      </c>
      <c r="B21" s="1">
        <v>669</v>
      </c>
      <c r="C21" s="2">
        <v>619</v>
      </c>
      <c r="D21" s="3">
        <v>0.9252615844544095</v>
      </c>
      <c r="E21" s="1">
        <v>482</v>
      </c>
      <c r="F21" s="1">
        <v>451</v>
      </c>
      <c r="G21" s="3">
        <v>0.9356846473029046</v>
      </c>
      <c r="H21" s="1">
        <v>100</v>
      </c>
      <c r="I21" s="1">
        <v>91</v>
      </c>
      <c r="J21" s="3">
        <v>0.91</v>
      </c>
      <c r="K21" s="1">
        <v>11</v>
      </c>
      <c r="L21" s="1">
        <v>11</v>
      </c>
      <c r="M21" s="3">
        <v>1</v>
      </c>
      <c r="N21" s="1">
        <v>23</v>
      </c>
      <c r="O21" s="1">
        <v>23</v>
      </c>
      <c r="P21" s="3">
        <v>1</v>
      </c>
      <c r="Q21" s="1">
        <v>53</v>
      </c>
      <c r="R21" s="1">
        <v>43</v>
      </c>
      <c r="S21" s="9">
        <v>0.8113207547169812</v>
      </c>
    </row>
    <row r="22" spans="1:19" s="4" customFormat="1" ht="12.75">
      <c r="A22" s="8" t="s">
        <v>37</v>
      </c>
      <c r="B22" s="1">
        <v>1659</v>
      </c>
      <c r="C22" s="2">
        <v>1555</v>
      </c>
      <c r="D22" s="3">
        <v>0.9373116335141651</v>
      </c>
      <c r="E22" s="1">
        <v>1022</v>
      </c>
      <c r="F22" s="1">
        <v>973</v>
      </c>
      <c r="G22" s="3">
        <v>0.952054794520548</v>
      </c>
      <c r="H22" s="1">
        <v>345</v>
      </c>
      <c r="I22" s="1">
        <v>320</v>
      </c>
      <c r="J22" s="3">
        <v>0.927536231884058</v>
      </c>
      <c r="K22" s="1">
        <v>45</v>
      </c>
      <c r="L22" s="1">
        <v>43</v>
      </c>
      <c r="M22" s="3">
        <v>0.9555555555555556</v>
      </c>
      <c r="N22" s="1">
        <v>66</v>
      </c>
      <c r="O22" s="1">
        <v>59</v>
      </c>
      <c r="P22" s="3">
        <v>0.8939393939393939</v>
      </c>
      <c r="Q22" s="1">
        <v>181</v>
      </c>
      <c r="R22" s="1">
        <v>160</v>
      </c>
      <c r="S22" s="9">
        <v>0.8839779005524862</v>
      </c>
    </row>
    <row r="23" spans="1:19" s="4" customFormat="1" ht="12.75">
      <c r="A23" s="8" t="s">
        <v>28</v>
      </c>
      <c r="B23" s="1">
        <v>826</v>
      </c>
      <c r="C23" s="2">
        <v>683</v>
      </c>
      <c r="D23" s="3">
        <v>0.8268765133171913</v>
      </c>
      <c r="E23" s="1">
        <v>197</v>
      </c>
      <c r="F23" s="1">
        <v>176</v>
      </c>
      <c r="G23" s="3">
        <v>0.8934010152284264</v>
      </c>
      <c r="H23" s="1">
        <v>561</v>
      </c>
      <c r="I23" s="1">
        <v>448</v>
      </c>
      <c r="J23" s="3">
        <v>0.7985739750445633</v>
      </c>
      <c r="K23" s="1">
        <v>14</v>
      </c>
      <c r="L23" s="1">
        <v>12</v>
      </c>
      <c r="M23" s="3">
        <v>0.8571428571428571</v>
      </c>
      <c r="N23" s="1">
        <v>24</v>
      </c>
      <c r="O23" s="1">
        <v>23</v>
      </c>
      <c r="P23" s="3">
        <v>0.9583333333333334</v>
      </c>
      <c r="Q23" s="1">
        <v>30</v>
      </c>
      <c r="R23" s="1">
        <v>24</v>
      </c>
      <c r="S23" s="9">
        <v>0.8</v>
      </c>
    </row>
    <row r="24" spans="1:19" s="4" customFormat="1" ht="12.75">
      <c r="A24" s="8" t="s">
        <v>29</v>
      </c>
      <c r="B24" s="1">
        <v>1708</v>
      </c>
      <c r="C24" s="2">
        <v>1514</v>
      </c>
      <c r="D24" s="3">
        <v>0.8864168618266979</v>
      </c>
      <c r="E24" s="1">
        <v>954</v>
      </c>
      <c r="F24" s="1">
        <v>876</v>
      </c>
      <c r="G24" s="3">
        <v>0.9182389937106918</v>
      </c>
      <c r="H24" s="1">
        <v>521</v>
      </c>
      <c r="I24" s="1">
        <v>435</v>
      </c>
      <c r="J24" s="3">
        <v>0.8349328214971209</v>
      </c>
      <c r="K24" s="1">
        <v>28</v>
      </c>
      <c r="L24" s="1">
        <v>28</v>
      </c>
      <c r="M24" s="3">
        <v>1</v>
      </c>
      <c r="N24" s="1">
        <v>46</v>
      </c>
      <c r="O24" s="1">
        <v>42</v>
      </c>
      <c r="P24" s="3">
        <v>0.9130434782608695</v>
      </c>
      <c r="Q24" s="1">
        <v>159</v>
      </c>
      <c r="R24" s="1">
        <v>133</v>
      </c>
      <c r="S24" s="9">
        <v>0.8364779874213837</v>
      </c>
    </row>
    <row r="25" spans="1:19" s="4" customFormat="1" ht="12.75">
      <c r="A25" s="8" t="s">
        <v>30</v>
      </c>
      <c r="B25" s="1">
        <v>5778</v>
      </c>
      <c r="C25" s="2">
        <v>4731</v>
      </c>
      <c r="D25" s="3">
        <v>0.8187954309449637</v>
      </c>
      <c r="E25" s="1">
        <v>2623</v>
      </c>
      <c r="F25" s="1">
        <v>2246</v>
      </c>
      <c r="G25" s="3">
        <v>0.856271444910408</v>
      </c>
      <c r="H25" s="1">
        <v>2055</v>
      </c>
      <c r="I25" s="1">
        <v>1522</v>
      </c>
      <c r="J25" s="3">
        <v>0.7406326034063261</v>
      </c>
      <c r="K25" s="1">
        <v>234</v>
      </c>
      <c r="L25" s="1">
        <v>207</v>
      </c>
      <c r="M25" s="3">
        <v>0.8846153846153846</v>
      </c>
      <c r="N25" s="1">
        <v>325</v>
      </c>
      <c r="O25" s="1">
        <v>301</v>
      </c>
      <c r="P25" s="3">
        <v>0.9261538461538461</v>
      </c>
      <c r="Q25" s="1">
        <v>541</v>
      </c>
      <c r="R25" s="1">
        <v>455</v>
      </c>
      <c r="S25" s="9">
        <v>0.8410351201478743</v>
      </c>
    </row>
    <row r="26" spans="1:19" s="4" customFormat="1" ht="12.75">
      <c r="A26" s="8" t="s">
        <v>31</v>
      </c>
      <c r="B26" s="1">
        <v>562</v>
      </c>
      <c r="C26" s="2">
        <v>518</v>
      </c>
      <c r="D26" s="3">
        <v>0.9217081850533808</v>
      </c>
      <c r="E26" s="1">
        <v>286</v>
      </c>
      <c r="F26" s="1">
        <v>269</v>
      </c>
      <c r="G26" s="3">
        <v>0.9405594405594405</v>
      </c>
      <c r="H26" s="1">
        <v>197</v>
      </c>
      <c r="I26" s="1">
        <v>183</v>
      </c>
      <c r="J26" s="3">
        <v>0.9289340101522843</v>
      </c>
      <c r="K26" s="1">
        <v>19</v>
      </c>
      <c r="L26" s="1">
        <v>18</v>
      </c>
      <c r="M26" s="3">
        <v>0.9473684210526315</v>
      </c>
      <c r="N26" s="1" t="s">
        <v>38</v>
      </c>
      <c r="O26" s="1" t="s">
        <v>38</v>
      </c>
      <c r="P26" s="3">
        <v>0.875</v>
      </c>
      <c r="Q26" s="1">
        <v>52</v>
      </c>
      <c r="R26" s="1">
        <v>41</v>
      </c>
      <c r="S26" s="9">
        <v>0.7884615384615384</v>
      </c>
    </row>
    <row r="27" spans="1:19" s="4" customFormat="1" ht="12.75">
      <c r="A27" s="8" t="s">
        <v>32</v>
      </c>
      <c r="B27" s="1">
        <v>7783</v>
      </c>
      <c r="C27" s="2">
        <v>6839</v>
      </c>
      <c r="D27" s="3">
        <v>0.8787100089939612</v>
      </c>
      <c r="E27" s="1">
        <v>2875</v>
      </c>
      <c r="F27" s="1">
        <v>2536</v>
      </c>
      <c r="G27" s="3">
        <v>0.8820869565217392</v>
      </c>
      <c r="H27" s="1">
        <v>1310</v>
      </c>
      <c r="I27" s="1">
        <v>1045</v>
      </c>
      <c r="J27" s="3">
        <v>0.7977099236641222</v>
      </c>
      <c r="K27" s="1">
        <v>958</v>
      </c>
      <c r="L27" s="1">
        <v>866</v>
      </c>
      <c r="M27" s="3">
        <v>0.9039665970772442</v>
      </c>
      <c r="N27" s="1">
        <v>1207</v>
      </c>
      <c r="O27" s="1">
        <v>1145</v>
      </c>
      <c r="P27" s="3">
        <v>0.9486329743164872</v>
      </c>
      <c r="Q27" s="1">
        <v>1433</v>
      </c>
      <c r="R27" s="1">
        <v>1247</v>
      </c>
      <c r="S27" s="9">
        <v>0.8702023726448012</v>
      </c>
    </row>
    <row r="28" spans="1:19" s="4" customFormat="1" ht="12.75">
      <c r="A28" s="8" t="s">
        <v>33</v>
      </c>
      <c r="B28" s="1">
        <v>467</v>
      </c>
      <c r="C28" s="2">
        <v>395</v>
      </c>
      <c r="D28" s="3">
        <v>0.8458244111349036</v>
      </c>
      <c r="E28" s="1">
        <v>312</v>
      </c>
      <c r="F28" s="1">
        <v>283</v>
      </c>
      <c r="G28" s="3">
        <v>0.907051282051282</v>
      </c>
      <c r="H28" s="1">
        <v>78</v>
      </c>
      <c r="I28" s="1">
        <v>69</v>
      </c>
      <c r="J28" s="3">
        <v>0.8846153846153846</v>
      </c>
      <c r="K28" s="1" t="s">
        <v>38</v>
      </c>
      <c r="L28" s="1" t="s">
        <v>38</v>
      </c>
      <c r="M28" s="3">
        <v>1</v>
      </c>
      <c r="N28" s="1">
        <v>13</v>
      </c>
      <c r="O28" s="1">
        <v>12</v>
      </c>
      <c r="P28" s="3">
        <v>0.9230769230769231</v>
      </c>
      <c r="Q28" s="1">
        <v>60</v>
      </c>
      <c r="R28" s="1">
        <v>27</v>
      </c>
      <c r="S28" s="9">
        <v>0.45</v>
      </c>
    </row>
    <row r="29" spans="1:20" s="5" customFormat="1" ht="13.5" thickBot="1">
      <c r="A29" s="24" t="s">
        <v>34</v>
      </c>
      <c r="B29" s="25">
        <v>947</v>
      </c>
      <c r="C29" s="26">
        <v>831</v>
      </c>
      <c r="D29" s="27">
        <v>0.877507919746568</v>
      </c>
      <c r="E29" s="25">
        <v>406</v>
      </c>
      <c r="F29" s="25">
        <v>369</v>
      </c>
      <c r="G29" s="27">
        <v>0.9088669950738916</v>
      </c>
      <c r="H29" s="25">
        <v>388</v>
      </c>
      <c r="I29" s="25">
        <v>331</v>
      </c>
      <c r="J29" s="27">
        <v>0.8530927835051546</v>
      </c>
      <c r="K29" s="25">
        <v>30</v>
      </c>
      <c r="L29" s="25">
        <v>28</v>
      </c>
      <c r="M29" s="27">
        <v>0.9333333333333333</v>
      </c>
      <c r="N29" s="25">
        <v>18</v>
      </c>
      <c r="O29" s="25">
        <v>17</v>
      </c>
      <c r="P29" s="27">
        <v>0.9444444444444444</v>
      </c>
      <c r="Q29" s="25">
        <v>105</v>
      </c>
      <c r="R29" s="25">
        <v>86</v>
      </c>
      <c r="S29" s="28">
        <v>0.819047619047619</v>
      </c>
      <c r="T29" s="4"/>
    </row>
    <row r="30" spans="1:20" s="4" customFormat="1" ht="14.25" thickBot="1" thickTop="1">
      <c r="A30" s="10" t="s">
        <v>36</v>
      </c>
      <c r="B30" s="65">
        <v>64873</v>
      </c>
      <c r="C30" s="66">
        <v>56538</v>
      </c>
      <c r="D30" s="23">
        <v>0.8715181970927813</v>
      </c>
      <c r="E30" s="65">
        <v>25796</v>
      </c>
      <c r="F30" s="65">
        <v>23241</v>
      </c>
      <c r="G30" s="23">
        <v>0.9009536362226702</v>
      </c>
      <c r="H30" s="65">
        <v>17275</v>
      </c>
      <c r="I30" s="65">
        <v>13843</v>
      </c>
      <c r="J30" s="23">
        <v>0.8013314037626628</v>
      </c>
      <c r="K30" s="65">
        <v>7223</v>
      </c>
      <c r="L30" s="65">
        <v>6509</v>
      </c>
      <c r="M30" s="23">
        <v>0.9011491070192441</v>
      </c>
      <c r="N30" s="65">
        <v>6234</v>
      </c>
      <c r="O30" s="65">
        <v>5862</v>
      </c>
      <c r="P30" s="23">
        <v>0.9403272377285852</v>
      </c>
      <c r="Q30" s="65">
        <v>8345</v>
      </c>
      <c r="R30" s="65">
        <v>7083</v>
      </c>
      <c r="S30" s="67">
        <v>0.8487717195925704</v>
      </c>
      <c r="T30" s="5"/>
    </row>
    <row r="31" spans="1:20" ht="12.75">
      <c r="A31" s="47"/>
      <c r="B31" s="48"/>
      <c r="C31" s="49"/>
      <c r="D31" s="50"/>
      <c r="E31" s="48"/>
      <c r="F31" s="48"/>
      <c r="G31" s="50"/>
      <c r="H31" s="48"/>
      <c r="I31" s="48"/>
      <c r="J31" s="50"/>
      <c r="K31" s="48"/>
      <c r="L31" s="48"/>
      <c r="M31" s="50"/>
      <c r="N31" s="48"/>
      <c r="O31" s="48"/>
      <c r="P31" s="50"/>
      <c r="Q31" s="48"/>
      <c r="R31" s="48"/>
      <c r="S31" s="50"/>
      <c r="T31" s="5"/>
    </row>
    <row r="32" ht="24.75" customHeight="1" thickBot="1">
      <c r="A32" s="6" t="s">
        <v>46</v>
      </c>
    </row>
    <row r="33" spans="1:19" ht="12.75" customHeight="1">
      <c r="A33" s="7" t="s">
        <v>35</v>
      </c>
      <c r="B33" s="87" t="s">
        <v>9</v>
      </c>
      <c r="C33" s="88"/>
      <c r="D33" s="89"/>
      <c r="E33" s="87" t="s">
        <v>10</v>
      </c>
      <c r="F33" s="88"/>
      <c r="G33" s="89"/>
      <c r="H33" s="87" t="s">
        <v>11</v>
      </c>
      <c r="I33" s="88"/>
      <c r="J33" s="89"/>
      <c r="K33" s="87" t="s">
        <v>12</v>
      </c>
      <c r="L33" s="88"/>
      <c r="M33" s="89"/>
      <c r="N33" s="87" t="s">
        <v>13</v>
      </c>
      <c r="O33" s="88"/>
      <c r="P33" s="89"/>
      <c r="Q33" s="90" t="s">
        <v>14</v>
      </c>
      <c r="R33" s="91"/>
      <c r="S33" s="92"/>
    </row>
    <row r="34" spans="1:20" s="4" customFormat="1" ht="25.5" thickBot="1">
      <c r="A34" s="19"/>
      <c r="B34" s="20" t="s">
        <v>6</v>
      </c>
      <c r="C34" s="20" t="s">
        <v>7</v>
      </c>
      <c r="D34" s="21" t="s">
        <v>8</v>
      </c>
      <c r="E34" s="20" t="s">
        <v>6</v>
      </c>
      <c r="F34" s="20" t="s">
        <v>7</v>
      </c>
      <c r="G34" s="21" t="s">
        <v>8</v>
      </c>
      <c r="H34" s="20" t="s">
        <v>6</v>
      </c>
      <c r="I34" s="20" t="s">
        <v>7</v>
      </c>
      <c r="J34" s="21" t="s">
        <v>8</v>
      </c>
      <c r="K34" s="20" t="s">
        <v>6</v>
      </c>
      <c r="L34" s="20" t="s">
        <v>7</v>
      </c>
      <c r="M34" s="21" t="s">
        <v>8</v>
      </c>
      <c r="N34" s="20" t="s">
        <v>6</v>
      </c>
      <c r="O34" s="20" t="s">
        <v>7</v>
      </c>
      <c r="P34" s="21" t="s">
        <v>8</v>
      </c>
      <c r="Q34" s="20" t="s">
        <v>6</v>
      </c>
      <c r="R34" s="30" t="s">
        <v>7</v>
      </c>
      <c r="S34" s="22" t="s">
        <v>8</v>
      </c>
      <c r="T34"/>
    </row>
    <row r="35" spans="1:19" s="4" customFormat="1" ht="12.75">
      <c r="A35" s="14" t="s">
        <v>15</v>
      </c>
      <c r="B35" s="15">
        <v>926</v>
      </c>
      <c r="C35" s="16">
        <v>840</v>
      </c>
      <c r="D35" s="17">
        <v>0.9071274298056156</v>
      </c>
      <c r="E35" s="15">
        <v>1036</v>
      </c>
      <c r="F35" s="16">
        <v>938</v>
      </c>
      <c r="G35" s="17">
        <v>0.9054054054054054</v>
      </c>
      <c r="H35" s="15">
        <v>1119</v>
      </c>
      <c r="I35" s="16">
        <v>1010</v>
      </c>
      <c r="J35" s="17">
        <v>0.902591599642538</v>
      </c>
      <c r="K35" s="15">
        <v>1393</v>
      </c>
      <c r="L35" s="16">
        <v>1248</v>
      </c>
      <c r="M35" s="17">
        <v>0.8959081119885139</v>
      </c>
      <c r="N35" s="15">
        <v>1558</v>
      </c>
      <c r="O35" s="16">
        <v>1389</v>
      </c>
      <c r="P35" s="17">
        <v>0.8915275994865212</v>
      </c>
      <c r="Q35" s="15">
        <v>521</v>
      </c>
      <c r="R35" s="29">
        <v>447</v>
      </c>
      <c r="S35" s="18">
        <v>0.8579654510556622</v>
      </c>
    </row>
    <row r="36" spans="1:19" s="4" customFormat="1" ht="12.75">
      <c r="A36" s="8" t="s">
        <v>16</v>
      </c>
      <c r="B36" s="1">
        <v>206</v>
      </c>
      <c r="C36" s="2">
        <v>166</v>
      </c>
      <c r="D36" s="3">
        <v>0.8058252427184466</v>
      </c>
      <c r="E36" s="1">
        <v>411</v>
      </c>
      <c r="F36" s="2">
        <v>335</v>
      </c>
      <c r="G36" s="3">
        <v>0.8150851581508516</v>
      </c>
      <c r="H36" s="1">
        <v>543</v>
      </c>
      <c r="I36" s="2">
        <v>444</v>
      </c>
      <c r="J36" s="3">
        <v>0.8176795580110497</v>
      </c>
      <c r="K36" s="1">
        <v>578</v>
      </c>
      <c r="L36" s="2">
        <v>435</v>
      </c>
      <c r="M36" s="3">
        <v>0.7525951557093425</v>
      </c>
      <c r="N36" s="1">
        <v>883</v>
      </c>
      <c r="O36" s="2">
        <v>674</v>
      </c>
      <c r="P36" s="3">
        <v>0.7633069082672707</v>
      </c>
      <c r="Q36" s="1">
        <v>478</v>
      </c>
      <c r="R36" s="13">
        <v>354</v>
      </c>
      <c r="S36" s="9">
        <v>0.7405857740585774</v>
      </c>
    </row>
    <row r="37" spans="1:19" s="4" customFormat="1" ht="12.75">
      <c r="A37" s="8" t="s">
        <v>17</v>
      </c>
      <c r="B37" s="1">
        <v>1416</v>
      </c>
      <c r="C37" s="2">
        <v>1316</v>
      </c>
      <c r="D37" s="3">
        <v>0.9293785310734464</v>
      </c>
      <c r="E37" s="1">
        <v>1382</v>
      </c>
      <c r="F37" s="2">
        <v>1301</v>
      </c>
      <c r="G37" s="3">
        <v>0.9413892908827786</v>
      </c>
      <c r="H37" s="1">
        <v>1496</v>
      </c>
      <c r="I37" s="2">
        <v>1274</v>
      </c>
      <c r="J37" s="3">
        <v>0.8516042780748663</v>
      </c>
      <c r="K37" s="1">
        <v>1217</v>
      </c>
      <c r="L37" s="2">
        <v>1094</v>
      </c>
      <c r="M37" s="3">
        <v>0.8989317995069844</v>
      </c>
      <c r="N37" s="1">
        <v>779</v>
      </c>
      <c r="O37" s="2">
        <v>683</v>
      </c>
      <c r="P37" s="3">
        <v>0.8767650834403081</v>
      </c>
      <c r="Q37" s="1">
        <v>539</v>
      </c>
      <c r="R37" s="13">
        <v>493</v>
      </c>
      <c r="S37" s="9">
        <v>0.9146567717996289</v>
      </c>
    </row>
    <row r="38" spans="1:19" s="4" customFormat="1" ht="12.75">
      <c r="A38" s="8" t="s">
        <v>18</v>
      </c>
      <c r="B38" s="1">
        <v>1186</v>
      </c>
      <c r="C38" s="2">
        <v>1117</v>
      </c>
      <c r="D38" s="3">
        <v>0.9418212478920742</v>
      </c>
      <c r="E38" s="1">
        <v>815</v>
      </c>
      <c r="F38" s="2">
        <v>758</v>
      </c>
      <c r="G38" s="3">
        <v>0.9300613496932515</v>
      </c>
      <c r="H38" s="1">
        <v>642</v>
      </c>
      <c r="I38" s="2">
        <v>583</v>
      </c>
      <c r="J38" s="3">
        <v>0.9080996884735203</v>
      </c>
      <c r="K38" s="1">
        <v>500</v>
      </c>
      <c r="L38" s="2">
        <v>451</v>
      </c>
      <c r="M38" s="3">
        <v>0.902</v>
      </c>
      <c r="N38" s="1">
        <v>712</v>
      </c>
      <c r="O38" s="2">
        <v>638</v>
      </c>
      <c r="P38" s="3">
        <v>0.8960674157303371</v>
      </c>
      <c r="Q38" s="1">
        <v>244</v>
      </c>
      <c r="R38" s="13">
        <v>217</v>
      </c>
      <c r="S38" s="9">
        <v>0.889344262295082</v>
      </c>
    </row>
    <row r="39" spans="1:19" s="4" customFormat="1" ht="12.75">
      <c r="A39" s="8" t="s">
        <v>19</v>
      </c>
      <c r="B39" s="1">
        <v>713</v>
      </c>
      <c r="C39" s="2">
        <v>641</v>
      </c>
      <c r="D39" s="3">
        <v>0.8990182328190743</v>
      </c>
      <c r="E39" s="1">
        <v>873</v>
      </c>
      <c r="F39" s="2">
        <v>792</v>
      </c>
      <c r="G39" s="3">
        <v>0.9072164948453608</v>
      </c>
      <c r="H39" s="1">
        <v>788</v>
      </c>
      <c r="I39" s="2">
        <v>703</v>
      </c>
      <c r="J39" s="3">
        <v>0.8921319796954315</v>
      </c>
      <c r="K39" s="1">
        <v>1296</v>
      </c>
      <c r="L39" s="2">
        <v>1143</v>
      </c>
      <c r="M39" s="3">
        <v>0.8819444444444444</v>
      </c>
      <c r="N39" s="1">
        <v>3247</v>
      </c>
      <c r="O39" s="2">
        <v>2691</v>
      </c>
      <c r="P39" s="3">
        <v>0.8287650138589467</v>
      </c>
      <c r="Q39" s="1">
        <v>1917</v>
      </c>
      <c r="R39" s="13">
        <v>1645</v>
      </c>
      <c r="S39" s="9">
        <v>0.8581116327595201</v>
      </c>
    </row>
    <row r="40" spans="1:19" s="4" customFormat="1" ht="12.75">
      <c r="A40" s="8" t="s">
        <v>20</v>
      </c>
      <c r="B40" s="1">
        <v>246</v>
      </c>
      <c r="C40" s="2">
        <v>219</v>
      </c>
      <c r="D40" s="3">
        <v>0.8902439024390244</v>
      </c>
      <c r="E40" s="1">
        <v>250</v>
      </c>
      <c r="F40" s="2">
        <v>226</v>
      </c>
      <c r="G40" s="3">
        <v>0.904</v>
      </c>
      <c r="H40" s="1">
        <v>447</v>
      </c>
      <c r="I40" s="2">
        <v>399</v>
      </c>
      <c r="J40" s="3">
        <v>0.8926174496644296</v>
      </c>
      <c r="K40" s="1">
        <v>505</v>
      </c>
      <c r="L40" s="2">
        <v>458</v>
      </c>
      <c r="M40" s="3">
        <v>0.906930693069307</v>
      </c>
      <c r="N40" s="1">
        <v>830</v>
      </c>
      <c r="O40" s="2">
        <v>713</v>
      </c>
      <c r="P40" s="3">
        <v>0.8590361445783132</v>
      </c>
      <c r="Q40" s="1">
        <v>115</v>
      </c>
      <c r="R40" s="13">
        <v>100</v>
      </c>
      <c r="S40" s="9">
        <v>0.8695652173913043</v>
      </c>
    </row>
    <row r="41" spans="1:19" s="4" customFormat="1" ht="12.75">
      <c r="A41" s="8" t="s">
        <v>21</v>
      </c>
      <c r="B41" s="1">
        <v>424</v>
      </c>
      <c r="C41" s="2">
        <v>401</v>
      </c>
      <c r="D41" s="3">
        <v>0.9457547169811321</v>
      </c>
      <c r="E41" s="1">
        <v>318</v>
      </c>
      <c r="F41" s="2">
        <v>295</v>
      </c>
      <c r="G41" s="3">
        <v>0.9276729559748428</v>
      </c>
      <c r="H41" s="1">
        <v>385</v>
      </c>
      <c r="I41" s="2">
        <v>361</v>
      </c>
      <c r="J41" s="3">
        <v>0.9376623376623376</v>
      </c>
      <c r="K41" s="1">
        <v>410</v>
      </c>
      <c r="L41" s="2">
        <v>381</v>
      </c>
      <c r="M41" s="3">
        <v>0.9292682926829269</v>
      </c>
      <c r="N41" s="1">
        <v>545</v>
      </c>
      <c r="O41" s="2">
        <v>495</v>
      </c>
      <c r="P41" s="3">
        <v>0.908256880733945</v>
      </c>
      <c r="Q41" s="1">
        <v>171</v>
      </c>
      <c r="R41" s="13">
        <v>139</v>
      </c>
      <c r="S41" s="9">
        <v>0.8128654970760234</v>
      </c>
    </row>
    <row r="42" spans="1:19" s="4" customFormat="1" ht="12.75">
      <c r="A42" s="8" t="s">
        <v>22</v>
      </c>
      <c r="B42" s="1">
        <v>193</v>
      </c>
      <c r="C42" s="2">
        <v>172</v>
      </c>
      <c r="D42" s="3">
        <v>0.8911917098445595</v>
      </c>
      <c r="E42" s="1">
        <v>173</v>
      </c>
      <c r="F42" s="2">
        <v>154</v>
      </c>
      <c r="G42" s="3">
        <v>0.8901734104046243</v>
      </c>
      <c r="H42" s="1">
        <v>173</v>
      </c>
      <c r="I42" s="2">
        <v>150</v>
      </c>
      <c r="J42" s="3">
        <v>0.8670520231213873</v>
      </c>
      <c r="K42" s="1">
        <v>305</v>
      </c>
      <c r="L42" s="2">
        <v>252</v>
      </c>
      <c r="M42" s="3">
        <v>0.8262295081967214</v>
      </c>
      <c r="N42" s="1">
        <v>629</v>
      </c>
      <c r="O42" s="2">
        <v>500</v>
      </c>
      <c r="P42" s="3">
        <v>0.794912559618442</v>
      </c>
      <c r="Q42" s="1">
        <v>289</v>
      </c>
      <c r="R42" s="13">
        <v>243</v>
      </c>
      <c r="S42" s="9">
        <v>0.8408304498269896</v>
      </c>
    </row>
    <row r="43" spans="1:19" s="4" customFormat="1" ht="12.75">
      <c r="A43" s="8" t="s">
        <v>23</v>
      </c>
      <c r="B43" s="1">
        <v>263</v>
      </c>
      <c r="C43" s="2">
        <v>237</v>
      </c>
      <c r="D43" s="3">
        <v>0.9011406844106464</v>
      </c>
      <c r="E43" s="1">
        <v>387</v>
      </c>
      <c r="F43" s="2">
        <v>342</v>
      </c>
      <c r="G43" s="3">
        <v>0.8837209302325582</v>
      </c>
      <c r="H43" s="1">
        <v>425</v>
      </c>
      <c r="I43" s="2">
        <v>371</v>
      </c>
      <c r="J43" s="3">
        <v>0.8729411764705882</v>
      </c>
      <c r="K43" s="1">
        <v>506</v>
      </c>
      <c r="L43" s="2">
        <v>423</v>
      </c>
      <c r="M43" s="3">
        <v>0.8359683794466403</v>
      </c>
      <c r="N43" s="1">
        <v>475</v>
      </c>
      <c r="O43" s="2">
        <v>399</v>
      </c>
      <c r="P43" s="3">
        <v>0.84</v>
      </c>
      <c r="Q43" s="1">
        <v>275</v>
      </c>
      <c r="R43" s="13">
        <v>249</v>
      </c>
      <c r="S43" s="9">
        <v>0.9054545454545454</v>
      </c>
    </row>
    <row r="44" spans="1:19" s="4" customFormat="1" ht="12.75">
      <c r="A44" s="8" t="s">
        <v>24</v>
      </c>
      <c r="B44" s="1">
        <v>244</v>
      </c>
      <c r="C44" s="2">
        <v>228</v>
      </c>
      <c r="D44" s="3">
        <v>0.9344262295081968</v>
      </c>
      <c r="E44" s="1">
        <v>327</v>
      </c>
      <c r="F44" s="2">
        <v>294</v>
      </c>
      <c r="G44" s="3">
        <v>0.8990825688073395</v>
      </c>
      <c r="H44" s="1">
        <v>377</v>
      </c>
      <c r="I44" s="2">
        <v>332</v>
      </c>
      <c r="J44" s="3">
        <v>0.8806366047745358</v>
      </c>
      <c r="K44" s="1">
        <v>345</v>
      </c>
      <c r="L44" s="2">
        <v>313</v>
      </c>
      <c r="M44" s="3">
        <v>0.9072463768115943</v>
      </c>
      <c r="N44" s="1">
        <v>154</v>
      </c>
      <c r="O44" s="2">
        <v>143</v>
      </c>
      <c r="P44" s="3">
        <v>0.9285714285714286</v>
      </c>
      <c r="Q44" s="1">
        <v>283</v>
      </c>
      <c r="R44" s="13">
        <v>235</v>
      </c>
      <c r="S44" s="9">
        <v>0.8303886925795053</v>
      </c>
    </row>
    <row r="45" spans="1:19" s="4" customFormat="1" ht="12.75">
      <c r="A45" s="8" t="s">
        <v>25</v>
      </c>
      <c r="B45" s="1">
        <v>108</v>
      </c>
      <c r="C45" s="2">
        <v>87</v>
      </c>
      <c r="D45" s="3">
        <v>0.8055555555555556</v>
      </c>
      <c r="E45" s="1">
        <v>236</v>
      </c>
      <c r="F45" s="2">
        <v>191</v>
      </c>
      <c r="G45" s="3">
        <v>0.809322033898305</v>
      </c>
      <c r="H45" s="1">
        <v>373</v>
      </c>
      <c r="I45" s="2">
        <v>298</v>
      </c>
      <c r="J45" s="3">
        <v>0.7989276139410187</v>
      </c>
      <c r="K45" s="1">
        <v>517</v>
      </c>
      <c r="L45" s="2">
        <v>395</v>
      </c>
      <c r="M45" s="3">
        <v>0.7640232108317214</v>
      </c>
      <c r="N45" s="1">
        <v>888</v>
      </c>
      <c r="O45" s="2">
        <v>663</v>
      </c>
      <c r="P45" s="3">
        <v>0.7466216216216216</v>
      </c>
      <c r="Q45" s="1">
        <v>303</v>
      </c>
      <c r="R45" s="13">
        <v>219</v>
      </c>
      <c r="S45" s="9">
        <v>0.7227722772277227</v>
      </c>
    </row>
    <row r="46" spans="1:19" s="4" customFormat="1" ht="12.75">
      <c r="A46" s="8" t="s">
        <v>26</v>
      </c>
      <c r="B46" s="1">
        <v>380</v>
      </c>
      <c r="C46" s="2">
        <v>354</v>
      </c>
      <c r="D46" s="3">
        <v>0.9315789473684211</v>
      </c>
      <c r="E46" s="1">
        <v>466</v>
      </c>
      <c r="F46" s="2">
        <v>440</v>
      </c>
      <c r="G46" s="3">
        <v>0.944206008583691</v>
      </c>
      <c r="H46" s="1">
        <v>469</v>
      </c>
      <c r="I46" s="2">
        <v>437</v>
      </c>
      <c r="J46" s="3">
        <v>0.9317697228144989</v>
      </c>
      <c r="K46" s="1">
        <v>432</v>
      </c>
      <c r="L46" s="2">
        <v>393</v>
      </c>
      <c r="M46" s="3">
        <v>0.9097222222222222</v>
      </c>
      <c r="N46" s="1">
        <v>240</v>
      </c>
      <c r="O46" s="2">
        <v>223</v>
      </c>
      <c r="P46" s="3">
        <v>0.9291666666666667</v>
      </c>
      <c r="Q46" s="1">
        <v>135</v>
      </c>
      <c r="R46" s="13">
        <v>106</v>
      </c>
      <c r="S46" s="9">
        <v>0.7851851851851852</v>
      </c>
    </row>
    <row r="47" spans="1:19" s="4" customFormat="1" ht="12.75">
      <c r="A47" s="8" t="s">
        <v>27</v>
      </c>
      <c r="B47" s="1">
        <v>109</v>
      </c>
      <c r="C47" s="2">
        <v>101</v>
      </c>
      <c r="D47" s="3">
        <v>0.926605504587156</v>
      </c>
      <c r="E47" s="1">
        <v>142</v>
      </c>
      <c r="F47" s="2">
        <v>133</v>
      </c>
      <c r="G47" s="3">
        <v>0.9366197183098591</v>
      </c>
      <c r="H47" s="1">
        <v>173</v>
      </c>
      <c r="I47" s="2">
        <v>163</v>
      </c>
      <c r="J47" s="3">
        <v>0.9421965317919075</v>
      </c>
      <c r="K47" s="1">
        <v>145</v>
      </c>
      <c r="L47" s="2">
        <v>132</v>
      </c>
      <c r="M47" s="3">
        <v>0.9103448275862069</v>
      </c>
      <c r="N47" s="1">
        <v>59</v>
      </c>
      <c r="O47" s="2">
        <v>58</v>
      </c>
      <c r="P47" s="3">
        <v>0.9830508474576272</v>
      </c>
      <c r="Q47" s="1">
        <v>41</v>
      </c>
      <c r="R47" s="13">
        <v>32</v>
      </c>
      <c r="S47" s="9">
        <v>0.7804878048780488</v>
      </c>
    </row>
    <row r="48" spans="1:19" s="4" customFormat="1" ht="12.75">
      <c r="A48" s="8" t="s">
        <v>37</v>
      </c>
      <c r="B48" s="1">
        <v>439</v>
      </c>
      <c r="C48" s="2">
        <v>414</v>
      </c>
      <c r="D48" s="3">
        <v>0.9430523917995444</v>
      </c>
      <c r="E48" s="1">
        <v>328</v>
      </c>
      <c r="F48" s="2">
        <v>308</v>
      </c>
      <c r="G48" s="3">
        <v>0.9390243902439024</v>
      </c>
      <c r="H48" s="1">
        <v>253</v>
      </c>
      <c r="I48" s="2">
        <v>241</v>
      </c>
      <c r="J48" s="3">
        <v>0.9525691699604744</v>
      </c>
      <c r="K48" s="1">
        <v>276</v>
      </c>
      <c r="L48" s="2">
        <v>257</v>
      </c>
      <c r="M48" s="3">
        <v>0.9311594202898551</v>
      </c>
      <c r="N48" s="1">
        <v>233</v>
      </c>
      <c r="O48" s="2">
        <v>223</v>
      </c>
      <c r="P48" s="3">
        <v>0.9570815450643777</v>
      </c>
      <c r="Q48" s="1">
        <v>130</v>
      </c>
      <c r="R48" s="13">
        <v>112</v>
      </c>
      <c r="S48" s="9">
        <v>0.8615384615384616</v>
      </c>
    </row>
    <row r="49" spans="1:19" s="4" customFormat="1" ht="12.75">
      <c r="A49" s="8" t="s">
        <v>28</v>
      </c>
      <c r="B49" s="1">
        <v>62</v>
      </c>
      <c r="C49" s="2">
        <v>55</v>
      </c>
      <c r="D49" s="3">
        <v>0.8870967741935484</v>
      </c>
      <c r="E49" s="1">
        <v>43</v>
      </c>
      <c r="F49" s="2">
        <v>37</v>
      </c>
      <c r="G49" s="3">
        <v>0.8604651162790697</v>
      </c>
      <c r="H49" s="1">
        <v>104</v>
      </c>
      <c r="I49" s="2">
        <v>90</v>
      </c>
      <c r="J49" s="3">
        <v>0.8653846153846154</v>
      </c>
      <c r="K49" s="1">
        <v>134</v>
      </c>
      <c r="L49" s="2">
        <v>114</v>
      </c>
      <c r="M49" s="3">
        <v>0.8507462686567164</v>
      </c>
      <c r="N49" s="1">
        <v>432</v>
      </c>
      <c r="O49" s="2">
        <v>349</v>
      </c>
      <c r="P49" s="3">
        <v>0.8078703703703703</v>
      </c>
      <c r="Q49" s="1">
        <v>51</v>
      </c>
      <c r="R49" s="13">
        <v>38</v>
      </c>
      <c r="S49" s="9">
        <v>0.7450980392156863</v>
      </c>
    </row>
    <row r="50" spans="1:19" s="4" customFormat="1" ht="12.75">
      <c r="A50" s="8" t="s">
        <v>29</v>
      </c>
      <c r="B50" s="1">
        <v>183</v>
      </c>
      <c r="C50" s="2">
        <v>167</v>
      </c>
      <c r="D50" s="3">
        <v>0.912568306010929</v>
      </c>
      <c r="E50" s="1">
        <v>286</v>
      </c>
      <c r="F50" s="2">
        <v>255</v>
      </c>
      <c r="G50" s="3">
        <v>0.8916083916083916</v>
      </c>
      <c r="H50" s="1">
        <v>347</v>
      </c>
      <c r="I50" s="2">
        <v>315</v>
      </c>
      <c r="J50" s="3">
        <v>0.9077809798270894</v>
      </c>
      <c r="K50" s="1">
        <v>402</v>
      </c>
      <c r="L50" s="2">
        <v>352</v>
      </c>
      <c r="M50" s="3">
        <v>0.8756218905472637</v>
      </c>
      <c r="N50" s="1">
        <v>372</v>
      </c>
      <c r="O50" s="2">
        <v>328</v>
      </c>
      <c r="P50" s="3">
        <v>0.8817204301075269</v>
      </c>
      <c r="Q50" s="1">
        <v>118</v>
      </c>
      <c r="R50" s="13">
        <v>97</v>
      </c>
      <c r="S50" s="9">
        <v>0.8220338983050848</v>
      </c>
    </row>
    <row r="51" spans="1:19" s="4" customFormat="1" ht="12.75">
      <c r="A51" s="8" t="s">
        <v>30</v>
      </c>
      <c r="B51" s="1">
        <v>767</v>
      </c>
      <c r="C51" s="2">
        <v>645</v>
      </c>
      <c r="D51" s="3">
        <v>0.8409387222946545</v>
      </c>
      <c r="E51" s="1">
        <v>879</v>
      </c>
      <c r="F51" s="2">
        <v>759</v>
      </c>
      <c r="G51" s="3">
        <v>0.863481228668942</v>
      </c>
      <c r="H51" s="1">
        <v>826</v>
      </c>
      <c r="I51" s="2">
        <v>693</v>
      </c>
      <c r="J51" s="3">
        <v>0.8389830508474576</v>
      </c>
      <c r="K51" s="1">
        <v>1114</v>
      </c>
      <c r="L51" s="2">
        <v>915</v>
      </c>
      <c r="M51" s="3">
        <v>0.8213644524236984</v>
      </c>
      <c r="N51" s="1">
        <v>1470</v>
      </c>
      <c r="O51" s="2">
        <v>1142</v>
      </c>
      <c r="P51" s="3">
        <v>0.7768707482993197</v>
      </c>
      <c r="Q51" s="1">
        <v>722</v>
      </c>
      <c r="R51" s="13">
        <v>577</v>
      </c>
      <c r="S51" s="9">
        <v>0.7991689750692521</v>
      </c>
    </row>
    <row r="52" spans="1:19" s="4" customFormat="1" ht="12.75">
      <c r="A52" s="8" t="s">
        <v>31</v>
      </c>
      <c r="B52" s="1">
        <v>59</v>
      </c>
      <c r="C52" s="2">
        <v>57</v>
      </c>
      <c r="D52" s="3">
        <v>0.9661016949152542</v>
      </c>
      <c r="E52" s="1">
        <v>101</v>
      </c>
      <c r="F52" s="2">
        <v>93</v>
      </c>
      <c r="G52" s="3">
        <v>0.9207920792079208</v>
      </c>
      <c r="H52" s="1">
        <v>113</v>
      </c>
      <c r="I52" s="2">
        <v>105</v>
      </c>
      <c r="J52" s="3">
        <v>0.9292035398230089</v>
      </c>
      <c r="K52" s="1">
        <v>173</v>
      </c>
      <c r="L52" s="2">
        <v>155</v>
      </c>
      <c r="M52" s="3">
        <v>0.8959537572254336</v>
      </c>
      <c r="N52" s="1">
        <v>102</v>
      </c>
      <c r="O52" s="2">
        <v>94</v>
      </c>
      <c r="P52" s="3">
        <v>0.9215686274509803</v>
      </c>
      <c r="Q52" s="1">
        <v>14</v>
      </c>
      <c r="R52" s="13">
        <v>14</v>
      </c>
      <c r="S52" s="9">
        <v>1</v>
      </c>
    </row>
    <row r="53" spans="1:19" s="4" customFormat="1" ht="12.75">
      <c r="A53" s="8" t="s">
        <v>32</v>
      </c>
      <c r="B53" s="1">
        <v>1256</v>
      </c>
      <c r="C53" s="2">
        <v>1113</v>
      </c>
      <c r="D53" s="3">
        <v>0.8861464968152867</v>
      </c>
      <c r="E53" s="1">
        <v>1390</v>
      </c>
      <c r="F53" s="2">
        <v>1247</v>
      </c>
      <c r="G53" s="3">
        <v>0.8971223021582734</v>
      </c>
      <c r="H53" s="1">
        <v>1533</v>
      </c>
      <c r="I53" s="2">
        <v>1357</v>
      </c>
      <c r="J53" s="3">
        <v>0.8851924331376386</v>
      </c>
      <c r="K53" s="1">
        <v>1405</v>
      </c>
      <c r="L53" s="2">
        <v>1238</v>
      </c>
      <c r="M53" s="3">
        <v>0.8811387900355871</v>
      </c>
      <c r="N53" s="1">
        <v>688</v>
      </c>
      <c r="O53" s="2">
        <v>591</v>
      </c>
      <c r="P53" s="3">
        <v>0.8590116279069767</v>
      </c>
      <c r="Q53" s="1">
        <v>1511</v>
      </c>
      <c r="R53" s="13">
        <v>1293</v>
      </c>
      <c r="S53" s="9">
        <v>0.8557246856386499</v>
      </c>
    </row>
    <row r="54" spans="1:19" s="4" customFormat="1" ht="12.75">
      <c r="A54" s="8" t="s">
        <v>33</v>
      </c>
      <c r="B54" s="1">
        <v>42</v>
      </c>
      <c r="C54" s="2">
        <v>41</v>
      </c>
      <c r="D54" s="3">
        <v>0.9761904761904762</v>
      </c>
      <c r="E54" s="1">
        <v>67</v>
      </c>
      <c r="F54" s="2">
        <v>61</v>
      </c>
      <c r="G54" s="3">
        <v>0.9104477611940298</v>
      </c>
      <c r="H54" s="1">
        <v>92</v>
      </c>
      <c r="I54" s="2">
        <v>86</v>
      </c>
      <c r="J54" s="3">
        <v>0.9347826086956522</v>
      </c>
      <c r="K54" s="1">
        <v>197</v>
      </c>
      <c r="L54" s="2">
        <v>150</v>
      </c>
      <c r="M54" s="3">
        <v>0.7614213197969543</v>
      </c>
      <c r="N54" s="1">
        <v>69</v>
      </c>
      <c r="O54" s="2">
        <v>57</v>
      </c>
      <c r="P54" s="3">
        <v>0.8260869565217391</v>
      </c>
      <c r="Q54" s="1" t="s">
        <v>57</v>
      </c>
      <c r="R54" s="13" t="s">
        <v>57</v>
      </c>
      <c r="S54" s="9" t="s">
        <v>58</v>
      </c>
    </row>
    <row r="55" spans="1:20" s="6" customFormat="1" ht="13.5" thickBot="1">
      <c r="A55" s="24" t="s">
        <v>34</v>
      </c>
      <c r="B55" s="25">
        <v>66</v>
      </c>
      <c r="C55" s="26">
        <v>62</v>
      </c>
      <c r="D55" s="27">
        <v>0.9393939393939394</v>
      </c>
      <c r="E55" s="25">
        <v>125</v>
      </c>
      <c r="F55" s="26">
        <v>104</v>
      </c>
      <c r="G55" s="27">
        <v>0.832</v>
      </c>
      <c r="H55" s="25">
        <v>171</v>
      </c>
      <c r="I55" s="26">
        <v>152</v>
      </c>
      <c r="J55" s="27">
        <v>0.8888888888888888</v>
      </c>
      <c r="K55" s="25">
        <v>208</v>
      </c>
      <c r="L55" s="26">
        <v>188</v>
      </c>
      <c r="M55" s="27">
        <v>0.9038461538461539</v>
      </c>
      <c r="N55" s="25">
        <v>371</v>
      </c>
      <c r="O55" s="26">
        <v>319</v>
      </c>
      <c r="P55" s="27">
        <v>0.8598382749326146</v>
      </c>
      <c r="Q55" s="25" t="s">
        <v>38</v>
      </c>
      <c r="R55" s="36" t="s">
        <v>38</v>
      </c>
      <c r="S55" s="28">
        <v>1</v>
      </c>
      <c r="T55" s="4"/>
    </row>
    <row r="56" spans="1:20" s="4" customFormat="1" ht="14.25" thickBot="1" thickTop="1">
      <c r="A56" s="10" t="s">
        <v>36</v>
      </c>
      <c r="B56" s="65">
        <v>9296</v>
      </c>
      <c r="C56" s="66">
        <v>8433</v>
      </c>
      <c r="D56" s="23">
        <v>0.9071643717728055</v>
      </c>
      <c r="E56" s="65">
        <v>10038</v>
      </c>
      <c r="F56" s="66">
        <v>9063</v>
      </c>
      <c r="G56" s="23">
        <v>0.9028690974297668</v>
      </c>
      <c r="H56" s="65">
        <v>10855</v>
      </c>
      <c r="I56" s="66">
        <v>9565</v>
      </c>
      <c r="J56" s="23">
        <v>0.8811607554122525</v>
      </c>
      <c r="K56" s="65">
        <v>12068</v>
      </c>
      <c r="L56" s="66">
        <v>10489</v>
      </c>
      <c r="M56" s="23">
        <v>0.8691581040768975</v>
      </c>
      <c r="N56" s="65">
        <v>14747</v>
      </c>
      <c r="O56" s="66">
        <v>12372</v>
      </c>
      <c r="P56" s="23">
        <v>0.8389502949752492</v>
      </c>
      <c r="Q56" s="65">
        <v>7869</v>
      </c>
      <c r="R56" s="68">
        <v>6616</v>
      </c>
      <c r="S56" s="67">
        <v>0.8407675689414157</v>
      </c>
      <c r="T56" s="5"/>
    </row>
    <row r="58" spans="1:20" ht="12.75">
      <c r="A58" s="38" t="s">
        <v>39</v>
      </c>
      <c r="B58" s="39"/>
      <c r="C58" s="39"/>
      <c r="D58" s="40"/>
      <c r="E58" s="39"/>
      <c r="F58" s="39"/>
      <c r="G58" s="40"/>
      <c r="H58" s="39"/>
      <c r="I58" s="39"/>
      <c r="J58" s="40"/>
      <c r="K58" s="39"/>
      <c r="L58" s="39"/>
      <c r="M58" s="40"/>
      <c r="N58" s="39"/>
      <c r="O58" s="39"/>
      <c r="P58" s="40"/>
      <c r="Q58" s="39"/>
      <c r="R58" s="39"/>
      <c r="S58" s="40"/>
      <c r="T58" s="39"/>
    </row>
    <row r="59" spans="1:21" s="44" customFormat="1" ht="12.75">
      <c r="A59" s="63" t="s">
        <v>47</v>
      </c>
      <c r="B59" s="64"/>
      <c r="C59" s="94" t="s">
        <v>55</v>
      </c>
      <c r="D59" s="94"/>
      <c r="E59" s="94"/>
      <c r="F59" s="94"/>
      <c r="G59" s="94"/>
      <c r="H59" s="94"/>
      <c r="I59" s="94"/>
      <c r="J59" s="94"/>
      <c r="K59" s="94"/>
      <c r="L59" s="94"/>
      <c r="M59" s="94"/>
      <c r="N59" s="94"/>
      <c r="O59" s="94"/>
      <c r="P59" s="94"/>
      <c r="Q59" s="94"/>
      <c r="R59" s="94"/>
      <c r="S59" s="94"/>
      <c r="T59" s="45"/>
      <c r="U59" s="45"/>
    </row>
    <row r="60" spans="1:20" s="44" customFormat="1" ht="12.75" customHeight="1">
      <c r="A60" s="93" t="s">
        <v>6</v>
      </c>
      <c r="B60" s="93"/>
      <c r="C60" s="94" t="s">
        <v>56</v>
      </c>
      <c r="D60" s="94"/>
      <c r="E60" s="94"/>
      <c r="F60" s="94"/>
      <c r="G60" s="94"/>
      <c r="H60" s="94"/>
      <c r="I60" s="94"/>
      <c r="J60" s="94"/>
      <c r="K60" s="94"/>
      <c r="L60" s="94"/>
      <c r="M60" s="94"/>
      <c r="N60" s="94"/>
      <c r="O60" s="94"/>
      <c r="P60" s="94"/>
      <c r="Q60" s="94"/>
      <c r="R60" s="94"/>
      <c r="S60" s="94"/>
      <c r="T60" s="45"/>
    </row>
    <row r="61" spans="1:21" s="44" customFormat="1" ht="22.5" customHeight="1">
      <c r="A61" s="59" t="s">
        <v>7</v>
      </c>
      <c r="B61" s="60"/>
      <c r="C61" s="94" t="s">
        <v>40</v>
      </c>
      <c r="D61" s="94"/>
      <c r="E61" s="94"/>
      <c r="F61" s="94"/>
      <c r="G61" s="94"/>
      <c r="H61" s="94"/>
      <c r="I61" s="94"/>
      <c r="J61" s="94"/>
      <c r="K61" s="94"/>
      <c r="L61" s="94"/>
      <c r="M61" s="94"/>
      <c r="N61" s="94"/>
      <c r="O61" s="94"/>
      <c r="P61" s="94"/>
      <c r="Q61" s="94"/>
      <c r="R61" s="94"/>
      <c r="S61" s="94"/>
      <c r="T61" s="45"/>
      <c r="U61" s="46"/>
    </row>
    <row r="62" spans="1:21" s="46" customFormat="1" ht="22.5" customHeight="1">
      <c r="A62" s="93" t="s">
        <v>41</v>
      </c>
      <c r="B62" s="93"/>
      <c r="C62" s="94" t="s">
        <v>48</v>
      </c>
      <c r="D62" s="94"/>
      <c r="E62" s="94"/>
      <c r="F62" s="94"/>
      <c r="G62" s="94"/>
      <c r="H62" s="94"/>
      <c r="I62" s="94"/>
      <c r="J62" s="94"/>
      <c r="K62" s="94"/>
      <c r="L62" s="94"/>
      <c r="M62" s="94"/>
      <c r="N62" s="94"/>
      <c r="O62" s="94"/>
      <c r="P62" s="94"/>
      <c r="Q62" s="94"/>
      <c r="R62" s="94"/>
      <c r="S62" s="94"/>
      <c r="T62" s="54"/>
      <c r="U62" s="44"/>
    </row>
    <row r="63" spans="1:20" s="44" customFormat="1" ht="19.5" customHeight="1">
      <c r="A63" s="93" t="s">
        <v>14</v>
      </c>
      <c r="B63" s="93"/>
      <c r="C63" s="94" t="s">
        <v>42</v>
      </c>
      <c r="D63" s="94"/>
      <c r="E63" s="94"/>
      <c r="F63" s="94"/>
      <c r="G63" s="94"/>
      <c r="H63" s="94"/>
      <c r="I63" s="94"/>
      <c r="J63" s="94"/>
      <c r="K63" s="94"/>
      <c r="L63" s="94"/>
      <c r="M63" s="94"/>
      <c r="N63" s="94"/>
      <c r="O63" s="94"/>
      <c r="P63" s="94"/>
      <c r="Q63" s="94"/>
      <c r="R63" s="94"/>
      <c r="S63" s="94"/>
      <c r="T63" s="45"/>
    </row>
    <row r="64" spans="1:20" s="44" customFormat="1" ht="12.75" customHeight="1">
      <c r="A64" s="56" t="s">
        <v>36</v>
      </c>
      <c r="B64" s="57"/>
      <c r="C64" s="57" t="s">
        <v>54</v>
      </c>
      <c r="D64" s="58"/>
      <c r="E64" s="57"/>
      <c r="F64" s="57"/>
      <c r="G64" s="58"/>
      <c r="H64" s="57"/>
      <c r="I64" s="57"/>
      <c r="J64" s="58"/>
      <c r="K64" s="57"/>
      <c r="L64" s="57"/>
      <c r="M64" s="58"/>
      <c r="N64" s="57"/>
      <c r="O64" s="57"/>
      <c r="P64" s="58"/>
      <c r="Q64" s="57"/>
      <c r="R64" s="57"/>
      <c r="S64" s="58"/>
      <c r="T64" s="43"/>
    </row>
    <row r="65" spans="1:20" s="44" customFormat="1" ht="24.75" customHeight="1">
      <c r="A65" s="93" t="s">
        <v>5</v>
      </c>
      <c r="B65" s="93"/>
      <c r="C65" s="94" t="s">
        <v>43</v>
      </c>
      <c r="D65" s="94"/>
      <c r="E65" s="94"/>
      <c r="F65" s="94"/>
      <c r="G65" s="94"/>
      <c r="H65" s="94"/>
      <c r="I65" s="94"/>
      <c r="J65" s="94"/>
      <c r="K65" s="94"/>
      <c r="L65" s="94"/>
      <c r="M65" s="94"/>
      <c r="N65" s="94"/>
      <c r="O65" s="94"/>
      <c r="P65" s="94"/>
      <c r="Q65" s="94"/>
      <c r="R65" s="94"/>
      <c r="S65" s="94"/>
      <c r="T65" s="54"/>
    </row>
    <row r="66" spans="1:24" s="53" customFormat="1" ht="12.75">
      <c r="A66" s="61" t="s">
        <v>38</v>
      </c>
      <c r="B66" s="61"/>
      <c r="C66" s="62" t="s">
        <v>53</v>
      </c>
      <c r="D66" s="62"/>
      <c r="E66" s="62"/>
      <c r="F66" s="62"/>
      <c r="G66" s="62"/>
      <c r="H66" s="62"/>
      <c r="I66" s="62"/>
      <c r="J66" s="62"/>
      <c r="K66" s="62"/>
      <c r="L66" s="62"/>
      <c r="M66" s="62"/>
      <c r="N66" s="62"/>
      <c r="O66" s="62"/>
      <c r="P66" s="62"/>
      <c r="Q66" s="62"/>
      <c r="R66" s="62"/>
      <c r="S66" s="62"/>
      <c r="T66" s="52"/>
      <c r="U66" s="52"/>
      <c r="V66" s="52"/>
      <c r="W66" s="52"/>
      <c r="X66" s="52"/>
    </row>
    <row r="67" spans="1:20" s="44" customFormat="1" ht="34.5" customHeight="1">
      <c r="A67" s="95" t="s">
        <v>44</v>
      </c>
      <c r="B67" s="95"/>
      <c r="C67" s="95"/>
      <c r="D67" s="95"/>
      <c r="E67" s="95"/>
      <c r="F67" s="95"/>
      <c r="G67" s="95"/>
      <c r="H67" s="95"/>
      <c r="I67" s="95"/>
      <c r="J67" s="95"/>
      <c r="K67" s="95"/>
      <c r="L67" s="95"/>
      <c r="M67" s="95"/>
      <c r="N67" s="95"/>
      <c r="O67" s="95"/>
      <c r="P67" s="95"/>
      <c r="Q67" s="95"/>
      <c r="R67" s="95"/>
      <c r="S67" s="95"/>
      <c r="T67" s="55"/>
    </row>
    <row r="68" spans="1:20" ht="12.75">
      <c r="A68" s="44"/>
      <c r="B68" s="44"/>
      <c r="C68" s="44"/>
      <c r="D68" s="44"/>
      <c r="E68" s="44"/>
      <c r="F68" s="44"/>
      <c r="G68" s="44"/>
      <c r="H68" s="44"/>
      <c r="I68" s="44"/>
      <c r="J68" s="44"/>
      <c r="K68" s="44"/>
      <c r="L68" s="44"/>
      <c r="M68" s="44"/>
      <c r="N68" s="44"/>
      <c r="O68" s="44"/>
      <c r="P68" s="44"/>
      <c r="Q68" s="44"/>
      <c r="R68" s="51"/>
      <c r="S68" s="44"/>
      <c r="T68" s="44"/>
    </row>
  </sheetData>
  <sheetProtection/>
  <mergeCells count="26">
    <mergeCell ref="B33:D33"/>
    <mergeCell ref="E33:G33"/>
    <mergeCell ref="C65:S65"/>
    <mergeCell ref="A67:S67"/>
    <mergeCell ref="A65:B65"/>
    <mergeCell ref="N33:P33"/>
    <mergeCell ref="Q33:S33"/>
    <mergeCell ref="H33:J33"/>
    <mergeCell ref="K33:M33"/>
    <mergeCell ref="A60:B60"/>
    <mergeCell ref="A62:B62"/>
    <mergeCell ref="C59:S59"/>
    <mergeCell ref="A63:B63"/>
    <mergeCell ref="C63:S63"/>
    <mergeCell ref="C61:S61"/>
    <mergeCell ref="C60:S60"/>
    <mergeCell ref="C62:S62"/>
    <mergeCell ref="A1:R1"/>
    <mergeCell ref="A2:R2"/>
    <mergeCell ref="A4:S4"/>
    <mergeCell ref="H7:J7"/>
    <mergeCell ref="K7:M7"/>
    <mergeCell ref="N7:P7"/>
    <mergeCell ref="Q7:S7"/>
    <mergeCell ref="B7:D7"/>
    <mergeCell ref="E7:G7"/>
  </mergeCells>
  <conditionalFormatting sqref="D56">
    <cfRule type="cellIs" priority="1" dxfId="0" operator="lessThan" stopIfTrue="1">
      <formula>#REF!</formula>
    </cfRule>
  </conditionalFormatting>
  <conditionalFormatting sqref="P35:P55">
    <cfRule type="cellIs" priority="2" dxfId="0" operator="lessThan" stopIfTrue="1">
      <formula>$P$56</formula>
    </cfRule>
  </conditionalFormatting>
  <conditionalFormatting sqref="S35:S55">
    <cfRule type="cellIs" priority="3" dxfId="0" operator="lessThan" stopIfTrue="1">
      <formula>$S$56</formula>
    </cfRule>
  </conditionalFormatting>
  <conditionalFormatting sqref="D35:D55">
    <cfRule type="cellIs" priority="4" dxfId="0" operator="lessThan" stopIfTrue="1">
      <formula>$D$56</formula>
    </cfRule>
  </conditionalFormatting>
  <conditionalFormatting sqref="G35:G55">
    <cfRule type="cellIs" priority="5" dxfId="0" operator="lessThan" stopIfTrue="1">
      <formula>$G$56</formula>
    </cfRule>
  </conditionalFormatting>
  <conditionalFormatting sqref="J35:J55">
    <cfRule type="cellIs" priority="6" dxfId="0" operator="lessThan" stopIfTrue="1">
      <formula>$J$56</formula>
    </cfRule>
  </conditionalFormatting>
  <conditionalFormatting sqref="M35:M55">
    <cfRule type="cellIs" priority="7" dxfId="0" operator="lessThan" stopIfTrue="1">
      <formula>$M$56</formula>
    </cfRule>
  </conditionalFormatting>
  <conditionalFormatting sqref="D9:D29">
    <cfRule type="cellIs" priority="8" dxfId="0" operator="lessThan" stopIfTrue="1">
      <formula>$D$30</formula>
    </cfRule>
  </conditionalFormatting>
  <conditionalFormatting sqref="G9:G29">
    <cfRule type="cellIs" priority="9" dxfId="0" operator="lessThan" stopIfTrue="1">
      <formula>$G$30</formula>
    </cfRule>
  </conditionalFormatting>
  <conditionalFormatting sqref="J9:J29">
    <cfRule type="cellIs" priority="10" dxfId="0" operator="lessThan" stopIfTrue="1">
      <formula>$J$30</formula>
    </cfRule>
  </conditionalFormatting>
  <conditionalFormatting sqref="M9:M29">
    <cfRule type="cellIs" priority="11" dxfId="0" operator="lessThan" stopIfTrue="1">
      <formula>$M$30</formula>
    </cfRule>
  </conditionalFormatting>
  <conditionalFormatting sqref="P9:P29">
    <cfRule type="cellIs" priority="12" dxfId="0" operator="lessThan" stopIfTrue="1">
      <formula>$P$30</formula>
    </cfRule>
  </conditionalFormatting>
  <conditionalFormatting sqref="S9:S29">
    <cfRule type="cellIs" priority="13" dxfId="0" operator="lessThan" stopIfTrue="1">
      <formula>$S$30</formula>
    </cfRule>
  </conditionalFormatting>
  <printOptions/>
  <pageMargins left="0.5118110236220472" right="0.1968503937007874" top="0.5118110236220472" bottom="0.5118110236220472" header="0.5118110236220472" footer="0.5118110236220472"/>
  <pageSetup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codeName="Sheet3"/>
  <dimension ref="A1:X68"/>
  <sheetViews>
    <sheetView zoomScale="115" zoomScaleNormal="115" zoomScaleSheetLayoutView="100" zoomScalePageLayoutView="0" workbookViewId="0" topLeftCell="A1">
      <selection activeCell="A5" sqref="A5"/>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7" t="s">
        <v>52</v>
      </c>
      <c r="B1" s="78"/>
      <c r="C1" s="78"/>
      <c r="D1" s="78"/>
      <c r="E1" s="78"/>
      <c r="F1" s="78"/>
      <c r="G1" s="78"/>
      <c r="H1" s="78"/>
      <c r="I1" s="78"/>
      <c r="J1" s="78"/>
      <c r="K1" s="78"/>
      <c r="L1" s="78"/>
      <c r="M1" s="78"/>
      <c r="N1" s="78"/>
      <c r="O1" s="78"/>
      <c r="P1" s="78"/>
      <c r="Q1" s="78"/>
      <c r="R1" s="78"/>
    </row>
    <row r="2" spans="1:18" ht="15">
      <c r="A2" s="80" t="str">
        <f>'6 Months'!$A$2:$R$2</f>
        <v>Reporting Period: 12 month period ending June 2010</v>
      </c>
      <c r="B2" s="80"/>
      <c r="C2" s="80"/>
      <c r="D2" s="80"/>
      <c r="E2" s="80"/>
      <c r="F2" s="80"/>
      <c r="G2" s="80"/>
      <c r="H2" s="80"/>
      <c r="I2" s="80"/>
      <c r="J2" s="80"/>
      <c r="K2" s="80"/>
      <c r="L2" s="80"/>
      <c r="M2" s="80"/>
      <c r="N2" s="80"/>
      <c r="O2" s="80"/>
      <c r="P2" s="80"/>
      <c r="Q2" s="80"/>
      <c r="R2" s="80"/>
    </row>
    <row r="3" spans="1:18" ht="12.75">
      <c r="A3" s="12"/>
      <c r="C3" s="37" t="str">
        <f>'6 Months'!$C$3</f>
        <v>Report run date: 8 July 2010</v>
      </c>
      <c r="D3" s="12"/>
      <c r="E3" s="12"/>
      <c r="F3" s="12"/>
      <c r="G3" s="12"/>
      <c r="H3" s="12"/>
      <c r="I3" s="12"/>
      <c r="J3" s="12"/>
      <c r="K3" s="12"/>
      <c r="L3" s="12"/>
      <c r="M3" s="12"/>
      <c r="N3" s="12"/>
      <c r="O3" s="12"/>
      <c r="P3" s="12"/>
      <c r="Q3" s="12"/>
      <c r="R3" s="12"/>
    </row>
    <row r="4" spans="1:19" ht="37.5" customHeight="1">
      <c r="A4" s="81" t="s">
        <v>63</v>
      </c>
      <c r="B4" s="82"/>
      <c r="C4" s="82"/>
      <c r="D4" s="82"/>
      <c r="E4" s="82"/>
      <c r="F4" s="82"/>
      <c r="G4" s="82"/>
      <c r="H4" s="82"/>
      <c r="I4" s="82"/>
      <c r="J4" s="82"/>
      <c r="K4" s="82"/>
      <c r="L4" s="82"/>
      <c r="M4" s="82"/>
      <c r="N4" s="82"/>
      <c r="O4" s="82"/>
      <c r="P4" s="82"/>
      <c r="Q4" s="82"/>
      <c r="R4" s="82"/>
      <c r="S4" s="82"/>
    </row>
    <row r="5" spans="1:19" ht="12.75">
      <c r="A5" s="42"/>
      <c r="B5" s="42"/>
      <c r="C5" s="42"/>
      <c r="D5" s="42"/>
      <c r="E5" s="42"/>
      <c r="F5" s="42"/>
      <c r="G5" s="42"/>
      <c r="H5" s="42"/>
      <c r="I5" s="42"/>
      <c r="J5" s="42"/>
      <c r="K5" s="42"/>
      <c r="L5" s="42"/>
      <c r="M5" s="42"/>
      <c r="N5" s="42"/>
      <c r="O5" s="42"/>
      <c r="P5" s="42"/>
      <c r="Q5" s="69"/>
      <c r="R5" s="69"/>
      <c r="S5" s="69"/>
    </row>
    <row r="6" ht="12.75" customHeight="1" thickBot="1">
      <c r="A6" s="6" t="s">
        <v>45</v>
      </c>
    </row>
    <row r="7" spans="1:19" ht="33" customHeight="1">
      <c r="A7" s="7" t="s">
        <v>35</v>
      </c>
      <c r="B7" s="83" t="s">
        <v>0</v>
      </c>
      <c r="C7" s="84"/>
      <c r="D7" s="85"/>
      <c r="E7" s="83" t="s">
        <v>1</v>
      </c>
      <c r="F7" s="84"/>
      <c r="G7" s="85"/>
      <c r="H7" s="83" t="s">
        <v>2</v>
      </c>
      <c r="I7" s="84"/>
      <c r="J7" s="85"/>
      <c r="K7" s="83" t="s">
        <v>3</v>
      </c>
      <c r="L7" s="84"/>
      <c r="M7" s="85"/>
      <c r="N7" s="83" t="s">
        <v>4</v>
      </c>
      <c r="O7" s="84"/>
      <c r="P7" s="85"/>
      <c r="Q7" s="83" t="s">
        <v>5</v>
      </c>
      <c r="R7" s="84"/>
      <c r="S7" s="86"/>
    </row>
    <row r="8" spans="1:20" s="4" customFormat="1" ht="25.5"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c r="T8"/>
    </row>
    <row r="9" spans="1:19" s="4" customFormat="1" ht="12.75">
      <c r="A9" s="14" t="s">
        <v>15</v>
      </c>
      <c r="B9" s="15">
        <v>6433</v>
      </c>
      <c r="C9" s="16">
        <v>4915</v>
      </c>
      <c r="D9" s="17">
        <v>0.7640292243121405</v>
      </c>
      <c r="E9" s="15">
        <v>1738</v>
      </c>
      <c r="F9" s="15">
        <v>1384</v>
      </c>
      <c r="G9" s="17">
        <v>0.7963176064441887</v>
      </c>
      <c r="H9" s="15">
        <v>786</v>
      </c>
      <c r="I9" s="15">
        <v>494</v>
      </c>
      <c r="J9" s="17">
        <v>0.628498727735369</v>
      </c>
      <c r="K9" s="15">
        <v>1357</v>
      </c>
      <c r="L9" s="15">
        <v>976</v>
      </c>
      <c r="M9" s="17">
        <v>0.7192336035372144</v>
      </c>
      <c r="N9" s="15">
        <v>1386</v>
      </c>
      <c r="O9" s="15">
        <v>1174</v>
      </c>
      <c r="P9" s="17">
        <v>0.847041847041847</v>
      </c>
      <c r="Q9" s="15">
        <v>1166</v>
      </c>
      <c r="R9" s="15">
        <v>887</v>
      </c>
      <c r="S9" s="18">
        <v>0.7607204116638079</v>
      </c>
    </row>
    <row r="10" spans="1:19" s="4" customFormat="1" ht="12.75">
      <c r="A10" s="8" t="s">
        <v>16</v>
      </c>
      <c r="B10" s="1">
        <v>3123</v>
      </c>
      <c r="C10" s="2">
        <v>1942</v>
      </c>
      <c r="D10" s="3">
        <v>0.6218379763048351</v>
      </c>
      <c r="E10" s="1">
        <v>1307</v>
      </c>
      <c r="F10" s="1">
        <v>892</v>
      </c>
      <c r="G10" s="3">
        <v>0.6824789594491201</v>
      </c>
      <c r="H10" s="1">
        <v>1292</v>
      </c>
      <c r="I10" s="1">
        <v>704</v>
      </c>
      <c r="J10" s="3">
        <v>0.544891640866873</v>
      </c>
      <c r="K10" s="1">
        <v>65</v>
      </c>
      <c r="L10" s="1">
        <v>37</v>
      </c>
      <c r="M10" s="3">
        <v>0.5692307692307692</v>
      </c>
      <c r="N10" s="1">
        <v>138</v>
      </c>
      <c r="O10" s="1">
        <v>117</v>
      </c>
      <c r="P10" s="3">
        <v>0.8478260869565217</v>
      </c>
      <c r="Q10" s="1">
        <v>321</v>
      </c>
      <c r="R10" s="1">
        <v>192</v>
      </c>
      <c r="S10" s="9">
        <v>0.5981308411214953</v>
      </c>
    </row>
    <row r="11" spans="1:19" s="4" customFormat="1" ht="12.75">
      <c r="A11" s="8" t="s">
        <v>17</v>
      </c>
      <c r="B11" s="1">
        <v>6888</v>
      </c>
      <c r="C11" s="2">
        <v>5665</v>
      </c>
      <c r="D11" s="3">
        <v>0.8224448315911731</v>
      </c>
      <c r="E11" s="1">
        <v>3849</v>
      </c>
      <c r="F11" s="1">
        <v>3280</v>
      </c>
      <c r="G11" s="3">
        <v>0.8521693946479605</v>
      </c>
      <c r="H11" s="1">
        <v>1049</v>
      </c>
      <c r="I11" s="1">
        <v>800</v>
      </c>
      <c r="J11" s="3">
        <v>0.7626310772163966</v>
      </c>
      <c r="K11" s="1">
        <v>308</v>
      </c>
      <c r="L11" s="1">
        <v>236</v>
      </c>
      <c r="M11" s="3">
        <v>0.7662337662337663</v>
      </c>
      <c r="N11" s="1">
        <v>538</v>
      </c>
      <c r="O11" s="1">
        <v>475</v>
      </c>
      <c r="P11" s="3">
        <v>0.8828996282527881</v>
      </c>
      <c r="Q11" s="1">
        <v>1144</v>
      </c>
      <c r="R11" s="1">
        <v>874</v>
      </c>
      <c r="S11" s="9">
        <v>0.763986013986014</v>
      </c>
    </row>
    <row r="12" spans="1:19" s="4" customFormat="1" ht="12.75">
      <c r="A12" s="8" t="s">
        <v>18</v>
      </c>
      <c r="B12" s="1">
        <v>4084</v>
      </c>
      <c r="C12" s="2">
        <v>3360</v>
      </c>
      <c r="D12" s="3">
        <v>0.8227228207639569</v>
      </c>
      <c r="E12" s="1">
        <v>1732</v>
      </c>
      <c r="F12" s="1">
        <v>1484</v>
      </c>
      <c r="G12" s="3">
        <v>0.8568129330254042</v>
      </c>
      <c r="H12" s="1">
        <v>796</v>
      </c>
      <c r="I12" s="1">
        <v>583</v>
      </c>
      <c r="J12" s="3">
        <v>0.7324120603015075</v>
      </c>
      <c r="K12" s="1">
        <v>458</v>
      </c>
      <c r="L12" s="1">
        <v>364</v>
      </c>
      <c r="M12" s="3">
        <v>0.7947598253275109</v>
      </c>
      <c r="N12" s="1">
        <v>450</v>
      </c>
      <c r="O12" s="1">
        <v>402</v>
      </c>
      <c r="P12" s="3">
        <v>0.8933333333333333</v>
      </c>
      <c r="Q12" s="1">
        <v>648</v>
      </c>
      <c r="R12" s="1">
        <v>527</v>
      </c>
      <c r="S12" s="9">
        <v>0.8132716049382716</v>
      </c>
    </row>
    <row r="13" spans="1:19" s="4" customFormat="1" ht="12.75">
      <c r="A13" s="8" t="s">
        <v>19</v>
      </c>
      <c r="B13" s="1">
        <v>8942</v>
      </c>
      <c r="C13" s="2">
        <v>6756</v>
      </c>
      <c r="D13" s="3">
        <v>0.755535674345784</v>
      </c>
      <c r="E13" s="1">
        <v>1247</v>
      </c>
      <c r="F13" s="1">
        <v>1024</v>
      </c>
      <c r="G13" s="3">
        <v>0.8211708099438653</v>
      </c>
      <c r="H13" s="1">
        <v>2528</v>
      </c>
      <c r="I13" s="1">
        <v>1634</v>
      </c>
      <c r="J13" s="3">
        <v>0.6463607594936709</v>
      </c>
      <c r="K13" s="1">
        <v>3034</v>
      </c>
      <c r="L13" s="1">
        <v>2321</v>
      </c>
      <c r="M13" s="3">
        <v>0.7649967040210943</v>
      </c>
      <c r="N13" s="1">
        <v>1231</v>
      </c>
      <c r="O13" s="1">
        <v>1088</v>
      </c>
      <c r="P13" s="3">
        <v>0.8838342810722989</v>
      </c>
      <c r="Q13" s="1">
        <v>902</v>
      </c>
      <c r="R13" s="1">
        <v>689</v>
      </c>
      <c r="S13" s="9">
        <v>0.7638580931263859</v>
      </c>
    </row>
    <row r="14" spans="1:19" s="4" customFormat="1" ht="12.75">
      <c r="A14" s="8" t="s">
        <v>20</v>
      </c>
      <c r="B14" s="1">
        <v>2404</v>
      </c>
      <c r="C14" s="2">
        <v>1857</v>
      </c>
      <c r="D14" s="3">
        <v>0.7724625623960066</v>
      </c>
      <c r="E14" s="1">
        <v>995</v>
      </c>
      <c r="F14" s="1">
        <v>809</v>
      </c>
      <c r="G14" s="3">
        <v>0.8130653266331658</v>
      </c>
      <c r="H14" s="1">
        <v>1072</v>
      </c>
      <c r="I14" s="1">
        <v>774</v>
      </c>
      <c r="J14" s="3">
        <v>0.7220149253731343</v>
      </c>
      <c r="K14" s="1">
        <v>103</v>
      </c>
      <c r="L14" s="1">
        <v>87</v>
      </c>
      <c r="M14" s="3">
        <v>0.8446601941747572</v>
      </c>
      <c r="N14" s="1">
        <v>68</v>
      </c>
      <c r="O14" s="1">
        <v>59</v>
      </c>
      <c r="P14" s="3">
        <v>0.8676470588235294</v>
      </c>
      <c r="Q14" s="1">
        <v>166</v>
      </c>
      <c r="R14" s="1">
        <v>128</v>
      </c>
      <c r="S14" s="9">
        <v>0.7710843373493976</v>
      </c>
    </row>
    <row r="15" spans="1:19" s="4" customFormat="1" ht="12.75">
      <c r="A15" s="8" t="s">
        <v>21</v>
      </c>
      <c r="B15" s="1">
        <v>2322</v>
      </c>
      <c r="C15" s="2">
        <v>1899</v>
      </c>
      <c r="D15" s="3">
        <v>0.8178294573643411</v>
      </c>
      <c r="E15" s="1">
        <v>893</v>
      </c>
      <c r="F15" s="1">
        <v>763</v>
      </c>
      <c r="G15" s="3">
        <v>0.8544232922732363</v>
      </c>
      <c r="H15" s="1">
        <v>617</v>
      </c>
      <c r="I15" s="1">
        <v>469</v>
      </c>
      <c r="J15" s="3">
        <v>0.7601296596434359</v>
      </c>
      <c r="K15" s="1">
        <v>305</v>
      </c>
      <c r="L15" s="1">
        <v>252</v>
      </c>
      <c r="M15" s="3">
        <v>0.8262295081967214</v>
      </c>
      <c r="N15" s="1">
        <v>201</v>
      </c>
      <c r="O15" s="1">
        <v>179</v>
      </c>
      <c r="P15" s="3">
        <v>0.8905472636815921</v>
      </c>
      <c r="Q15" s="1">
        <v>306</v>
      </c>
      <c r="R15" s="1">
        <v>236</v>
      </c>
      <c r="S15" s="9">
        <v>0.7712418300653595</v>
      </c>
    </row>
    <row r="16" spans="1:19" s="4" customFormat="1" ht="12.75">
      <c r="A16" s="8" t="s">
        <v>22</v>
      </c>
      <c r="B16" s="1">
        <v>1782</v>
      </c>
      <c r="C16" s="2">
        <v>1237</v>
      </c>
      <c r="D16" s="3">
        <v>0.6941638608305275</v>
      </c>
      <c r="E16" s="1">
        <v>549</v>
      </c>
      <c r="F16" s="1">
        <v>427</v>
      </c>
      <c r="G16" s="3">
        <v>0.7777777777777778</v>
      </c>
      <c r="H16" s="1">
        <v>977</v>
      </c>
      <c r="I16" s="1">
        <v>620</v>
      </c>
      <c r="J16" s="3">
        <v>0.6345957011258956</v>
      </c>
      <c r="K16" s="1">
        <v>39</v>
      </c>
      <c r="L16" s="1">
        <v>30</v>
      </c>
      <c r="M16" s="3">
        <v>0.7692307692307693</v>
      </c>
      <c r="N16" s="1">
        <v>80</v>
      </c>
      <c r="O16" s="1">
        <v>68</v>
      </c>
      <c r="P16" s="3">
        <v>0.85</v>
      </c>
      <c r="Q16" s="1">
        <v>137</v>
      </c>
      <c r="R16" s="1">
        <v>92</v>
      </c>
      <c r="S16" s="9">
        <v>0.6715328467153284</v>
      </c>
    </row>
    <row r="17" spans="1:19" s="4" customFormat="1" ht="12.75">
      <c r="A17" s="8" t="s">
        <v>23</v>
      </c>
      <c r="B17" s="1">
        <v>2409</v>
      </c>
      <c r="C17" s="2">
        <v>1792</v>
      </c>
      <c r="D17" s="3">
        <v>0.7438771274387713</v>
      </c>
      <c r="E17" s="1">
        <v>1162</v>
      </c>
      <c r="F17" s="1">
        <v>916</v>
      </c>
      <c r="G17" s="3">
        <v>0.7882960413080895</v>
      </c>
      <c r="H17" s="1">
        <v>752</v>
      </c>
      <c r="I17" s="1">
        <v>497</v>
      </c>
      <c r="J17" s="3">
        <v>0.660904255319149</v>
      </c>
      <c r="K17" s="1">
        <v>106</v>
      </c>
      <c r="L17" s="1">
        <v>70</v>
      </c>
      <c r="M17" s="3">
        <v>0.660377358490566</v>
      </c>
      <c r="N17" s="1">
        <v>118</v>
      </c>
      <c r="O17" s="1">
        <v>104</v>
      </c>
      <c r="P17" s="3">
        <v>0.8813559322033898</v>
      </c>
      <c r="Q17" s="1">
        <v>271</v>
      </c>
      <c r="R17" s="1">
        <v>205</v>
      </c>
      <c r="S17" s="9">
        <v>0.7564575645756457</v>
      </c>
    </row>
    <row r="18" spans="1:19" s="4" customFormat="1" ht="12.75">
      <c r="A18" s="8" t="s">
        <v>24</v>
      </c>
      <c r="B18" s="1">
        <v>1801</v>
      </c>
      <c r="C18" s="2">
        <v>1477</v>
      </c>
      <c r="D18" s="3">
        <v>0.8200999444752916</v>
      </c>
      <c r="E18" s="1">
        <v>1098</v>
      </c>
      <c r="F18" s="1">
        <v>931</v>
      </c>
      <c r="G18" s="3">
        <v>0.8479052823315119</v>
      </c>
      <c r="H18" s="1">
        <v>325</v>
      </c>
      <c r="I18" s="1">
        <v>259</v>
      </c>
      <c r="J18" s="3">
        <v>0.796923076923077</v>
      </c>
      <c r="K18" s="1">
        <v>38</v>
      </c>
      <c r="L18" s="1">
        <v>34</v>
      </c>
      <c r="M18" s="3">
        <v>0.8947368421052632</v>
      </c>
      <c r="N18" s="1">
        <v>75</v>
      </c>
      <c r="O18" s="1">
        <v>64</v>
      </c>
      <c r="P18" s="3">
        <v>0.8533333333333334</v>
      </c>
      <c r="Q18" s="1">
        <v>265</v>
      </c>
      <c r="R18" s="1">
        <v>189</v>
      </c>
      <c r="S18" s="9">
        <v>0.7132075471698113</v>
      </c>
    </row>
    <row r="19" spans="1:19" s="4" customFormat="1" ht="12.75">
      <c r="A19" s="8" t="s">
        <v>25</v>
      </c>
      <c r="B19" s="1">
        <v>2399</v>
      </c>
      <c r="C19" s="2">
        <v>1465</v>
      </c>
      <c r="D19" s="3">
        <v>0.6106711129637349</v>
      </c>
      <c r="E19" s="1">
        <v>812</v>
      </c>
      <c r="F19" s="1">
        <v>570</v>
      </c>
      <c r="G19" s="3">
        <v>0.7019704433497537</v>
      </c>
      <c r="H19" s="1">
        <v>1268</v>
      </c>
      <c r="I19" s="1">
        <v>685</v>
      </c>
      <c r="J19" s="3">
        <v>0.5402208201892744</v>
      </c>
      <c r="K19" s="1">
        <v>39</v>
      </c>
      <c r="L19" s="1">
        <v>22</v>
      </c>
      <c r="M19" s="3">
        <v>0.5641025641025641</v>
      </c>
      <c r="N19" s="1">
        <v>44</v>
      </c>
      <c r="O19" s="1">
        <v>39</v>
      </c>
      <c r="P19" s="3">
        <v>0.8863636363636364</v>
      </c>
      <c r="Q19" s="1">
        <v>236</v>
      </c>
      <c r="R19" s="1">
        <v>149</v>
      </c>
      <c r="S19" s="9">
        <v>0.6313559322033898</v>
      </c>
    </row>
    <row r="20" spans="1:19" s="4" customFormat="1" ht="12.75">
      <c r="A20" s="8" t="s">
        <v>26</v>
      </c>
      <c r="B20" s="1">
        <v>2123</v>
      </c>
      <c r="C20" s="2">
        <v>1839</v>
      </c>
      <c r="D20" s="3">
        <v>0.8662270372114932</v>
      </c>
      <c r="E20" s="1">
        <v>1381</v>
      </c>
      <c r="F20" s="1">
        <v>1196</v>
      </c>
      <c r="G20" s="3">
        <v>0.8660391020999276</v>
      </c>
      <c r="H20" s="1">
        <v>318</v>
      </c>
      <c r="I20" s="1">
        <v>277</v>
      </c>
      <c r="J20" s="3">
        <v>0.8710691823899371</v>
      </c>
      <c r="K20" s="1">
        <v>70</v>
      </c>
      <c r="L20" s="1">
        <v>65</v>
      </c>
      <c r="M20" s="3">
        <v>0.9285714285714286</v>
      </c>
      <c r="N20" s="1">
        <v>77</v>
      </c>
      <c r="O20" s="1">
        <v>72</v>
      </c>
      <c r="P20" s="3">
        <v>0.935064935064935</v>
      </c>
      <c r="Q20" s="1">
        <v>277</v>
      </c>
      <c r="R20" s="1">
        <v>229</v>
      </c>
      <c r="S20" s="9">
        <v>0.8267148014440433</v>
      </c>
    </row>
    <row r="21" spans="1:19" s="4" customFormat="1" ht="12.75">
      <c r="A21" s="8" t="s">
        <v>27</v>
      </c>
      <c r="B21" s="1">
        <v>675</v>
      </c>
      <c r="C21" s="2">
        <v>566</v>
      </c>
      <c r="D21" s="3">
        <v>0.8385185185185186</v>
      </c>
      <c r="E21" s="1">
        <v>493</v>
      </c>
      <c r="F21" s="1">
        <v>420</v>
      </c>
      <c r="G21" s="3">
        <v>0.8519269776876268</v>
      </c>
      <c r="H21" s="1">
        <v>95</v>
      </c>
      <c r="I21" s="1">
        <v>75</v>
      </c>
      <c r="J21" s="3">
        <v>0.7894736842105263</v>
      </c>
      <c r="K21" s="1" t="s">
        <v>38</v>
      </c>
      <c r="L21" s="1" t="s">
        <v>38</v>
      </c>
      <c r="M21" s="3">
        <v>0.8333333333333334</v>
      </c>
      <c r="N21" s="1">
        <v>19</v>
      </c>
      <c r="O21" s="1">
        <v>19</v>
      </c>
      <c r="P21" s="3">
        <v>1</v>
      </c>
      <c r="Q21" s="1">
        <v>62</v>
      </c>
      <c r="R21" s="1">
        <v>47</v>
      </c>
      <c r="S21" s="9">
        <v>0.7580645161290323</v>
      </c>
    </row>
    <row r="22" spans="1:19" s="4" customFormat="1" ht="12.75">
      <c r="A22" s="8" t="s">
        <v>37</v>
      </c>
      <c r="B22" s="1">
        <v>1634</v>
      </c>
      <c r="C22" s="2">
        <v>1411</v>
      </c>
      <c r="D22" s="3">
        <v>0.8635250917992656</v>
      </c>
      <c r="E22" s="1">
        <v>1017</v>
      </c>
      <c r="F22" s="1">
        <v>898</v>
      </c>
      <c r="G22" s="3">
        <v>0.8829891838741396</v>
      </c>
      <c r="H22" s="1">
        <v>346</v>
      </c>
      <c r="I22" s="1">
        <v>287</v>
      </c>
      <c r="J22" s="3">
        <v>0.8294797687861272</v>
      </c>
      <c r="K22" s="1">
        <v>48</v>
      </c>
      <c r="L22" s="1">
        <v>42</v>
      </c>
      <c r="M22" s="3">
        <v>0.875</v>
      </c>
      <c r="N22" s="1">
        <v>54</v>
      </c>
      <c r="O22" s="1">
        <v>48</v>
      </c>
      <c r="P22" s="3">
        <v>0.8888888888888888</v>
      </c>
      <c r="Q22" s="1">
        <v>169</v>
      </c>
      <c r="R22" s="1">
        <v>136</v>
      </c>
      <c r="S22" s="9">
        <v>0.8047337278106509</v>
      </c>
    </row>
    <row r="23" spans="1:19" s="4" customFormat="1" ht="12.75">
      <c r="A23" s="8" t="s">
        <v>28</v>
      </c>
      <c r="B23" s="1">
        <v>868</v>
      </c>
      <c r="C23" s="2">
        <v>590</v>
      </c>
      <c r="D23" s="3">
        <v>0.6797235023041475</v>
      </c>
      <c r="E23" s="1">
        <v>198</v>
      </c>
      <c r="F23" s="1">
        <v>155</v>
      </c>
      <c r="G23" s="3">
        <v>0.7828282828282829</v>
      </c>
      <c r="H23" s="1">
        <v>600</v>
      </c>
      <c r="I23" s="1">
        <v>391</v>
      </c>
      <c r="J23" s="3">
        <v>0.6516666666666666</v>
      </c>
      <c r="K23" s="1">
        <v>21</v>
      </c>
      <c r="L23" s="1">
        <v>16</v>
      </c>
      <c r="M23" s="3">
        <v>0.7619047619047619</v>
      </c>
      <c r="N23" s="1">
        <v>12</v>
      </c>
      <c r="O23" s="1" t="s">
        <v>38</v>
      </c>
      <c r="P23" s="3">
        <v>0.75</v>
      </c>
      <c r="Q23" s="1">
        <v>37</v>
      </c>
      <c r="R23" s="1">
        <v>19</v>
      </c>
      <c r="S23" s="9">
        <v>0.5135135135135135</v>
      </c>
    </row>
    <row r="24" spans="1:19" s="4" customFormat="1" ht="12.75">
      <c r="A24" s="8" t="s">
        <v>29</v>
      </c>
      <c r="B24" s="1">
        <v>1741</v>
      </c>
      <c r="C24" s="2">
        <v>1332</v>
      </c>
      <c r="D24" s="3">
        <v>0.7650775416427341</v>
      </c>
      <c r="E24" s="1">
        <v>987</v>
      </c>
      <c r="F24" s="1">
        <v>792</v>
      </c>
      <c r="G24" s="3">
        <v>0.8024316109422492</v>
      </c>
      <c r="H24" s="1">
        <v>527</v>
      </c>
      <c r="I24" s="1">
        <v>369</v>
      </c>
      <c r="J24" s="3">
        <v>0.7001897533206831</v>
      </c>
      <c r="K24" s="1">
        <v>27</v>
      </c>
      <c r="L24" s="1">
        <v>24</v>
      </c>
      <c r="M24" s="3">
        <v>0.8888888888888888</v>
      </c>
      <c r="N24" s="1">
        <v>52</v>
      </c>
      <c r="O24" s="1">
        <v>45</v>
      </c>
      <c r="P24" s="3">
        <v>0.8653846153846154</v>
      </c>
      <c r="Q24" s="1">
        <v>148</v>
      </c>
      <c r="R24" s="1">
        <v>102</v>
      </c>
      <c r="S24" s="9">
        <v>0.6891891891891891</v>
      </c>
    </row>
    <row r="25" spans="1:19" s="4" customFormat="1" ht="12.75">
      <c r="A25" s="8" t="s">
        <v>30</v>
      </c>
      <c r="B25" s="1">
        <v>5888</v>
      </c>
      <c r="C25" s="2">
        <v>4133</v>
      </c>
      <c r="D25" s="3">
        <v>0.7019361413043478</v>
      </c>
      <c r="E25" s="1">
        <v>2637</v>
      </c>
      <c r="F25" s="1">
        <v>1959</v>
      </c>
      <c r="G25" s="3">
        <v>0.7428896473265074</v>
      </c>
      <c r="H25" s="1">
        <v>2090</v>
      </c>
      <c r="I25" s="1">
        <v>1277</v>
      </c>
      <c r="J25" s="3">
        <v>0.6110047846889952</v>
      </c>
      <c r="K25" s="1">
        <v>207</v>
      </c>
      <c r="L25" s="1">
        <v>159</v>
      </c>
      <c r="M25" s="3">
        <v>0.7681159420289855</v>
      </c>
      <c r="N25" s="1">
        <v>339</v>
      </c>
      <c r="O25" s="1">
        <v>298</v>
      </c>
      <c r="P25" s="3">
        <v>0.8790560471976401</v>
      </c>
      <c r="Q25" s="1">
        <v>615</v>
      </c>
      <c r="R25" s="1">
        <v>440</v>
      </c>
      <c r="S25" s="9">
        <v>0.7154471544715447</v>
      </c>
    </row>
    <row r="26" spans="1:19" s="4" customFormat="1" ht="12.75">
      <c r="A26" s="8" t="s">
        <v>31</v>
      </c>
      <c r="B26" s="1">
        <v>565</v>
      </c>
      <c r="C26" s="2">
        <v>469</v>
      </c>
      <c r="D26" s="3">
        <v>0.8300884955752212</v>
      </c>
      <c r="E26" s="1">
        <v>294</v>
      </c>
      <c r="F26" s="1">
        <v>252</v>
      </c>
      <c r="G26" s="3">
        <v>0.8571428571428571</v>
      </c>
      <c r="H26" s="1">
        <v>191</v>
      </c>
      <c r="I26" s="1">
        <v>162</v>
      </c>
      <c r="J26" s="3">
        <v>0.8481675392670157</v>
      </c>
      <c r="K26" s="1">
        <v>18</v>
      </c>
      <c r="L26" s="1">
        <v>12</v>
      </c>
      <c r="M26" s="3">
        <v>0.6666666666666666</v>
      </c>
      <c r="N26" s="1" t="s">
        <v>38</v>
      </c>
      <c r="O26" s="1" t="s">
        <v>38</v>
      </c>
      <c r="P26" s="3">
        <v>1</v>
      </c>
      <c r="Q26" s="1">
        <v>55</v>
      </c>
      <c r="R26" s="1">
        <v>36</v>
      </c>
      <c r="S26" s="9">
        <v>0.6545454545454545</v>
      </c>
    </row>
    <row r="27" spans="1:19" s="4" customFormat="1" ht="12.75">
      <c r="A27" s="8" t="s">
        <v>32</v>
      </c>
      <c r="B27" s="1">
        <v>7883</v>
      </c>
      <c r="C27" s="2">
        <v>5972</v>
      </c>
      <c r="D27" s="3">
        <v>0.7575796016744895</v>
      </c>
      <c r="E27" s="1">
        <v>2960</v>
      </c>
      <c r="F27" s="1">
        <v>2252</v>
      </c>
      <c r="G27" s="3">
        <v>0.7608108108108108</v>
      </c>
      <c r="H27" s="1">
        <v>1253</v>
      </c>
      <c r="I27" s="1">
        <v>829</v>
      </c>
      <c r="J27" s="3">
        <v>0.6616121308858739</v>
      </c>
      <c r="K27" s="1">
        <v>949</v>
      </c>
      <c r="L27" s="1">
        <v>709</v>
      </c>
      <c r="M27" s="3">
        <v>0.7471022128556375</v>
      </c>
      <c r="N27" s="1">
        <v>1183</v>
      </c>
      <c r="O27" s="1">
        <v>1031</v>
      </c>
      <c r="P27" s="3">
        <v>0.871513102282333</v>
      </c>
      <c r="Q27" s="1">
        <v>1538</v>
      </c>
      <c r="R27" s="1">
        <v>1151</v>
      </c>
      <c r="S27" s="9">
        <v>0.7483745123537061</v>
      </c>
    </row>
    <row r="28" spans="1:19" s="4" customFormat="1" ht="12.75">
      <c r="A28" s="8" t="s">
        <v>33</v>
      </c>
      <c r="B28" s="1">
        <v>464</v>
      </c>
      <c r="C28" s="2">
        <v>359</v>
      </c>
      <c r="D28" s="3">
        <v>0.7737068965517241</v>
      </c>
      <c r="E28" s="1">
        <v>299</v>
      </c>
      <c r="F28" s="1">
        <v>253</v>
      </c>
      <c r="G28" s="3">
        <v>0.8461538461538461</v>
      </c>
      <c r="H28" s="1">
        <v>79</v>
      </c>
      <c r="I28" s="1">
        <v>60</v>
      </c>
      <c r="J28" s="3">
        <v>0.759493670886076</v>
      </c>
      <c r="K28" s="1" t="s">
        <v>38</v>
      </c>
      <c r="L28" s="1" t="s">
        <v>38</v>
      </c>
      <c r="M28" s="3">
        <v>1</v>
      </c>
      <c r="N28" s="1">
        <v>19</v>
      </c>
      <c r="O28" s="1">
        <v>17</v>
      </c>
      <c r="P28" s="3">
        <v>0.8947368421052632</v>
      </c>
      <c r="Q28" s="1">
        <v>62</v>
      </c>
      <c r="R28" s="1">
        <v>24</v>
      </c>
      <c r="S28" s="9">
        <v>0.3870967741935484</v>
      </c>
    </row>
    <row r="29" spans="1:20" s="5" customFormat="1" ht="13.5" thickBot="1">
      <c r="A29" s="24" t="s">
        <v>34</v>
      </c>
      <c r="B29" s="25">
        <v>943</v>
      </c>
      <c r="C29" s="26">
        <v>735</v>
      </c>
      <c r="D29" s="27">
        <v>0.7794273594909862</v>
      </c>
      <c r="E29" s="25">
        <v>406</v>
      </c>
      <c r="F29" s="25">
        <v>345</v>
      </c>
      <c r="G29" s="27">
        <v>0.8497536945812808</v>
      </c>
      <c r="H29" s="25">
        <v>369</v>
      </c>
      <c r="I29" s="25">
        <v>267</v>
      </c>
      <c r="J29" s="27">
        <v>0.7235772357723578</v>
      </c>
      <c r="K29" s="25">
        <v>34</v>
      </c>
      <c r="L29" s="25">
        <v>23</v>
      </c>
      <c r="M29" s="27">
        <v>0.6764705882352942</v>
      </c>
      <c r="N29" s="25">
        <v>17</v>
      </c>
      <c r="O29" s="25">
        <v>15</v>
      </c>
      <c r="P29" s="27">
        <v>0.8823529411764706</v>
      </c>
      <c r="Q29" s="25">
        <v>117</v>
      </c>
      <c r="R29" s="25">
        <v>85</v>
      </c>
      <c r="S29" s="28">
        <v>0.7264957264957265</v>
      </c>
      <c r="T29" s="4"/>
    </row>
    <row r="30" spans="1:20" s="4" customFormat="1" ht="14.25" thickBot="1" thickTop="1">
      <c r="A30" s="10" t="s">
        <v>36</v>
      </c>
      <c r="B30" s="65">
        <v>65432</v>
      </c>
      <c r="C30" s="66">
        <v>49771</v>
      </c>
      <c r="D30" s="23">
        <v>0.760652280229857</v>
      </c>
      <c r="E30" s="65">
        <v>26073</v>
      </c>
      <c r="F30" s="65">
        <v>21002</v>
      </c>
      <c r="G30" s="23">
        <v>0.80550761323975</v>
      </c>
      <c r="H30" s="65">
        <v>17351</v>
      </c>
      <c r="I30" s="65">
        <v>11513</v>
      </c>
      <c r="J30" s="23">
        <v>0.6635352429254798</v>
      </c>
      <c r="K30" s="65">
        <v>7244</v>
      </c>
      <c r="L30" s="65">
        <v>5489</v>
      </c>
      <c r="M30" s="23">
        <v>0.7577305356156819</v>
      </c>
      <c r="N30" s="65">
        <v>6113</v>
      </c>
      <c r="O30" s="65">
        <v>5330</v>
      </c>
      <c r="P30" s="23">
        <v>0.8719123180107967</v>
      </c>
      <c r="Q30" s="65">
        <v>8651</v>
      </c>
      <c r="R30" s="65">
        <v>6437</v>
      </c>
      <c r="S30" s="67">
        <v>0.7440758293838863</v>
      </c>
      <c r="T30" s="5"/>
    </row>
    <row r="31" spans="1:20" ht="12.75">
      <c r="A31" s="47"/>
      <c r="B31" s="48"/>
      <c r="C31" s="49"/>
      <c r="D31" s="50"/>
      <c r="E31" s="48"/>
      <c r="F31" s="48"/>
      <c r="G31" s="50"/>
      <c r="H31" s="48"/>
      <c r="I31" s="48"/>
      <c r="J31" s="50"/>
      <c r="K31" s="48"/>
      <c r="L31" s="48"/>
      <c r="M31" s="50"/>
      <c r="N31" s="48"/>
      <c r="O31" s="48"/>
      <c r="P31" s="50"/>
      <c r="Q31" s="48"/>
      <c r="R31" s="48"/>
      <c r="S31" s="50"/>
      <c r="T31" s="5"/>
    </row>
    <row r="32" ht="24.75" customHeight="1" thickBot="1">
      <c r="A32" s="6" t="s">
        <v>46</v>
      </c>
    </row>
    <row r="33" spans="1:19" ht="12.75" customHeight="1">
      <c r="A33" s="7" t="s">
        <v>35</v>
      </c>
      <c r="B33" s="87" t="s">
        <v>9</v>
      </c>
      <c r="C33" s="88"/>
      <c r="D33" s="89"/>
      <c r="E33" s="87" t="s">
        <v>10</v>
      </c>
      <c r="F33" s="88"/>
      <c r="G33" s="89"/>
      <c r="H33" s="87" t="s">
        <v>11</v>
      </c>
      <c r="I33" s="88"/>
      <c r="J33" s="89"/>
      <c r="K33" s="87" t="s">
        <v>12</v>
      </c>
      <c r="L33" s="88"/>
      <c r="M33" s="89"/>
      <c r="N33" s="87" t="s">
        <v>13</v>
      </c>
      <c r="O33" s="88"/>
      <c r="P33" s="89"/>
      <c r="Q33" s="90" t="s">
        <v>14</v>
      </c>
      <c r="R33" s="91"/>
      <c r="S33" s="92"/>
    </row>
    <row r="34" spans="1:20" s="4" customFormat="1" ht="25.5" thickBot="1">
      <c r="A34" s="19"/>
      <c r="B34" s="20" t="s">
        <v>6</v>
      </c>
      <c r="C34" s="20" t="s">
        <v>7</v>
      </c>
      <c r="D34" s="21" t="s">
        <v>8</v>
      </c>
      <c r="E34" s="20" t="s">
        <v>6</v>
      </c>
      <c r="F34" s="20" t="s">
        <v>7</v>
      </c>
      <c r="G34" s="21" t="s">
        <v>8</v>
      </c>
      <c r="H34" s="20" t="s">
        <v>6</v>
      </c>
      <c r="I34" s="20" t="s">
        <v>7</v>
      </c>
      <c r="J34" s="21" t="s">
        <v>8</v>
      </c>
      <c r="K34" s="20" t="s">
        <v>6</v>
      </c>
      <c r="L34" s="20" t="s">
        <v>7</v>
      </c>
      <c r="M34" s="21" t="s">
        <v>8</v>
      </c>
      <c r="N34" s="20" t="s">
        <v>6</v>
      </c>
      <c r="O34" s="20" t="s">
        <v>7</v>
      </c>
      <c r="P34" s="21" t="s">
        <v>8</v>
      </c>
      <c r="Q34" s="20" t="s">
        <v>6</v>
      </c>
      <c r="R34" s="30" t="s">
        <v>7</v>
      </c>
      <c r="S34" s="22" t="s">
        <v>8</v>
      </c>
      <c r="T34"/>
    </row>
    <row r="35" spans="1:19" s="4" customFormat="1" ht="12.75">
      <c r="A35" s="14" t="s">
        <v>15</v>
      </c>
      <c r="B35" s="15">
        <v>934</v>
      </c>
      <c r="C35" s="16">
        <v>743</v>
      </c>
      <c r="D35" s="17">
        <v>0.7955032119914347</v>
      </c>
      <c r="E35" s="15">
        <v>976</v>
      </c>
      <c r="F35" s="16">
        <v>793</v>
      </c>
      <c r="G35" s="17">
        <v>0.8125</v>
      </c>
      <c r="H35" s="15">
        <v>1091</v>
      </c>
      <c r="I35" s="16">
        <v>846</v>
      </c>
      <c r="J35" s="17">
        <v>0.775435380384968</v>
      </c>
      <c r="K35" s="15">
        <v>1336</v>
      </c>
      <c r="L35" s="16">
        <v>1014</v>
      </c>
      <c r="M35" s="17">
        <v>0.7589820359281437</v>
      </c>
      <c r="N35" s="15">
        <v>1564</v>
      </c>
      <c r="O35" s="16">
        <v>1139</v>
      </c>
      <c r="P35" s="17">
        <v>0.7282608695652174</v>
      </c>
      <c r="Q35" s="15">
        <v>532</v>
      </c>
      <c r="R35" s="29">
        <v>380</v>
      </c>
      <c r="S35" s="18">
        <v>0.7142857142857143</v>
      </c>
    </row>
    <row r="36" spans="1:19" s="4" customFormat="1" ht="12.75">
      <c r="A36" s="8" t="s">
        <v>16</v>
      </c>
      <c r="B36" s="1">
        <v>228</v>
      </c>
      <c r="C36" s="2">
        <v>152</v>
      </c>
      <c r="D36" s="3">
        <v>0.6666666666666666</v>
      </c>
      <c r="E36" s="1">
        <v>416</v>
      </c>
      <c r="F36" s="2">
        <v>278</v>
      </c>
      <c r="G36" s="3">
        <v>0.6682692307692307</v>
      </c>
      <c r="H36" s="1">
        <v>528</v>
      </c>
      <c r="I36" s="2">
        <v>334</v>
      </c>
      <c r="J36" s="3">
        <v>0.6325757575757576</v>
      </c>
      <c r="K36" s="1">
        <v>587</v>
      </c>
      <c r="L36" s="2">
        <v>373</v>
      </c>
      <c r="M36" s="3">
        <v>0.6354344122657581</v>
      </c>
      <c r="N36" s="1">
        <v>872</v>
      </c>
      <c r="O36" s="2">
        <v>495</v>
      </c>
      <c r="P36" s="3">
        <v>0.5676605504587156</v>
      </c>
      <c r="Q36" s="1">
        <v>492</v>
      </c>
      <c r="R36" s="13">
        <v>310</v>
      </c>
      <c r="S36" s="9">
        <v>0.6300813008130082</v>
      </c>
    </row>
    <row r="37" spans="1:19" s="4" customFormat="1" ht="12.75">
      <c r="A37" s="8" t="s">
        <v>17</v>
      </c>
      <c r="B37" s="1">
        <v>1420</v>
      </c>
      <c r="C37" s="2">
        <v>1223</v>
      </c>
      <c r="D37" s="3">
        <v>0.8612676056338028</v>
      </c>
      <c r="E37" s="1">
        <v>1386</v>
      </c>
      <c r="F37" s="2">
        <v>1171</v>
      </c>
      <c r="G37" s="3">
        <v>0.8448773448773449</v>
      </c>
      <c r="H37" s="1">
        <v>1558</v>
      </c>
      <c r="I37" s="2">
        <v>1212</v>
      </c>
      <c r="J37" s="3">
        <v>0.7779204107830552</v>
      </c>
      <c r="K37" s="1">
        <v>1183</v>
      </c>
      <c r="L37" s="2">
        <v>955</v>
      </c>
      <c r="M37" s="3">
        <v>0.8072696534234995</v>
      </c>
      <c r="N37" s="1">
        <v>802</v>
      </c>
      <c r="O37" s="2">
        <v>627</v>
      </c>
      <c r="P37" s="3">
        <v>0.7817955112219451</v>
      </c>
      <c r="Q37" s="1">
        <v>539</v>
      </c>
      <c r="R37" s="13">
        <v>477</v>
      </c>
      <c r="S37" s="9">
        <v>0.8849721706864564</v>
      </c>
    </row>
    <row r="38" spans="1:19" s="4" customFormat="1" ht="12.75">
      <c r="A38" s="8" t="s">
        <v>18</v>
      </c>
      <c r="B38" s="1">
        <v>1225</v>
      </c>
      <c r="C38" s="2">
        <v>1066</v>
      </c>
      <c r="D38" s="3">
        <v>0.8702040816326531</v>
      </c>
      <c r="E38" s="1">
        <v>773</v>
      </c>
      <c r="F38" s="2">
        <v>641</v>
      </c>
      <c r="G38" s="3">
        <v>0.8292367399741267</v>
      </c>
      <c r="H38" s="1">
        <v>613</v>
      </c>
      <c r="I38" s="2">
        <v>504</v>
      </c>
      <c r="J38" s="3">
        <v>0.8221859706362153</v>
      </c>
      <c r="K38" s="1">
        <v>486</v>
      </c>
      <c r="L38" s="2">
        <v>383</v>
      </c>
      <c r="M38" s="3">
        <v>0.7880658436213992</v>
      </c>
      <c r="N38" s="1">
        <v>708</v>
      </c>
      <c r="O38" s="2">
        <v>529</v>
      </c>
      <c r="P38" s="3">
        <v>0.7471751412429378</v>
      </c>
      <c r="Q38" s="1">
        <v>279</v>
      </c>
      <c r="R38" s="13">
        <v>237</v>
      </c>
      <c r="S38" s="9">
        <v>0.8494623655913979</v>
      </c>
    </row>
    <row r="39" spans="1:19" s="4" customFormat="1" ht="12.75">
      <c r="A39" s="8" t="s">
        <v>19</v>
      </c>
      <c r="B39" s="1">
        <v>736</v>
      </c>
      <c r="C39" s="2">
        <v>589</v>
      </c>
      <c r="D39" s="3">
        <v>0.8002717391304348</v>
      </c>
      <c r="E39" s="1">
        <v>877</v>
      </c>
      <c r="F39" s="2">
        <v>730</v>
      </c>
      <c r="G39" s="3">
        <v>0.8323831242873432</v>
      </c>
      <c r="H39" s="1">
        <v>812</v>
      </c>
      <c r="I39" s="2">
        <v>634</v>
      </c>
      <c r="J39" s="3">
        <v>0.7807881773399015</v>
      </c>
      <c r="K39" s="1">
        <v>1293</v>
      </c>
      <c r="L39" s="2">
        <v>983</v>
      </c>
      <c r="M39" s="3">
        <v>0.7602474864655839</v>
      </c>
      <c r="N39" s="1">
        <v>3337</v>
      </c>
      <c r="O39" s="2">
        <v>2412</v>
      </c>
      <c r="P39" s="3">
        <v>0.7228049145939467</v>
      </c>
      <c r="Q39" s="1">
        <v>1887</v>
      </c>
      <c r="R39" s="13">
        <v>1408</v>
      </c>
      <c r="S39" s="9">
        <v>0.7461579226285109</v>
      </c>
    </row>
    <row r="40" spans="1:19" s="4" customFormat="1" ht="12.75">
      <c r="A40" s="8" t="s">
        <v>20</v>
      </c>
      <c r="B40" s="1">
        <v>256</v>
      </c>
      <c r="C40" s="2">
        <v>198</v>
      </c>
      <c r="D40" s="3">
        <v>0.7734375</v>
      </c>
      <c r="E40" s="1">
        <v>245</v>
      </c>
      <c r="F40" s="2">
        <v>180</v>
      </c>
      <c r="G40" s="3">
        <v>0.7346938775510204</v>
      </c>
      <c r="H40" s="1">
        <v>461</v>
      </c>
      <c r="I40" s="2">
        <v>367</v>
      </c>
      <c r="J40" s="3">
        <v>0.7960954446854663</v>
      </c>
      <c r="K40" s="1">
        <v>496</v>
      </c>
      <c r="L40" s="2">
        <v>393</v>
      </c>
      <c r="M40" s="3">
        <v>0.7923387096774194</v>
      </c>
      <c r="N40" s="1">
        <v>831</v>
      </c>
      <c r="O40" s="2">
        <v>625</v>
      </c>
      <c r="P40" s="3">
        <v>0.7521058965102286</v>
      </c>
      <c r="Q40" s="1">
        <v>115</v>
      </c>
      <c r="R40" s="13">
        <v>94</v>
      </c>
      <c r="S40" s="9">
        <v>0.8173913043478261</v>
      </c>
    </row>
    <row r="41" spans="1:19" s="4" customFormat="1" ht="12.75">
      <c r="A41" s="8" t="s">
        <v>21</v>
      </c>
      <c r="B41" s="1">
        <v>445</v>
      </c>
      <c r="C41" s="2">
        <v>381</v>
      </c>
      <c r="D41" s="3">
        <v>0.8561797752808988</v>
      </c>
      <c r="E41" s="1">
        <v>326</v>
      </c>
      <c r="F41" s="2">
        <v>268</v>
      </c>
      <c r="G41" s="3">
        <v>0.8220858895705522</v>
      </c>
      <c r="H41" s="1">
        <v>414</v>
      </c>
      <c r="I41" s="2">
        <v>349</v>
      </c>
      <c r="J41" s="3">
        <v>0.8429951690821256</v>
      </c>
      <c r="K41" s="1">
        <v>427</v>
      </c>
      <c r="L41" s="2">
        <v>356</v>
      </c>
      <c r="M41" s="3">
        <v>0.8337236533957846</v>
      </c>
      <c r="N41" s="1">
        <v>554</v>
      </c>
      <c r="O41" s="2">
        <v>428</v>
      </c>
      <c r="P41" s="3">
        <v>0.7725631768953068</v>
      </c>
      <c r="Q41" s="1">
        <v>156</v>
      </c>
      <c r="R41" s="13">
        <v>117</v>
      </c>
      <c r="S41" s="9">
        <v>0.75</v>
      </c>
    </row>
    <row r="42" spans="1:19" s="4" customFormat="1" ht="12.75">
      <c r="A42" s="8" t="s">
        <v>22</v>
      </c>
      <c r="B42" s="1">
        <v>188</v>
      </c>
      <c r="C42" s="2">
        <v>135</v>
      </c>
      <c r="D42" s="3">
        <v>0.7180851063829787</v>
      </c>
      <c r="E42" s="1">
        <v>190</v>
      </c>
      <c r="F42" s="2">
        <v>154</v>
      </c>
      <c r="G42" s="3">
        <v>0.8105263157894737</v>
      </c>
      <c r="H42" s="1">
        <v>190</v>
      </c>
      <c r="I42" s="2">
        <v>133</v>
      </c>
      <c r="J42" s="3">
        <v>0.7</v>
      </c>
      <c r="K42" s="1">
        <v>301</v>
      </c>
      <c r="L42" s="2">
        <v>218</v>
      </c>
      <c r="M42" s="3">
        <v>0.7242524916943521</v>
      </c>
      <c r="N42" s="1">
        <v>615</v>
      </c>
      <c r="O42" s="2">
        <v>387</v>
      </c>
      <c r="P42" s="3">
        <v>0.6292682926829268</v>
      </c>
      <c r="Q42" s="1">
        <v>298</v>
      </c>
      <c r="R42" s="13">
        <v>210</v>
      </c>
      <c r="S42" s="9">
        <v>0.7046979865771812</v>
      </c>
    </row>
    <row r="43" spans="1:19" s="4" customFormat="1" ht="12.75">
      <c r="A43" s="8" t="s">
        <v>23</v>
      </c>
      <c r="B43" s="1">
        <v>257</v>
      </c>
      <c r="C43" s="2">
        <v>202</v>
      </c>
      <c r="D43" s="3">
        <v>0.7859922178988327</v>
      </c>
      <c r="E43" s="1">
        <v>403</v>
      </c>
      <c r="F43" s="2">
        <v>303</v>
      </c>
      <c r="G43" s="3">
        <v>0.7518610421836228</v>
      </c>
      <c r="H43" s="1">
        <v>451</v>
      </c>
      <c r="I43" s="2">
        <v>333</v>
      </c>
      <c r="J43" s="3">
        <v>0.738359201773836</v>
      </c>
      <c r="K43" s="1">
        <v>520</v>
      </c>
      <c r="L43" s="2">
        <v>377</v>
      </c>
      <c r="M43" s="3">
        <v>0.725</v>
      </c>
      <c r="N43" s="1">
        <v>487</v>
      </c>
      <c r="O43" s="2">
        <v>342</v>
      </c>
      <c r="P43" s="3">
        <v>0.702258726899384</v>
      </c>
      <c r="Q43" s="1">
        <v>291</v>
      </c>
      <c r="R43" s="13">
        <v>235</v>
      </c>
      <c r="S43" s="9">
        <v>0.8075601374570447</v>
      </c>
    </row>
    <row r="44" spans="1:19" s="4" customFormat="1" ht="12.75">
      <c r="A44" s="8" t="s">
        <v>24</v>
      </c>
      <c r="B44" s="1">
        <v>250</v>
      </c>
      <c r="C44" s="2">
        <v>223</v>
      </c>
      <c r="D44" s="3">
        <v>0.892</v>
      </c>
      <c r="E44" s="1">
        <v>345</v>
      </c>
      <c r="F44" s="2">
        <v>286</v>
      </c>
      <c r="G44" s="3">
        <v>0.8289855072463768</v>
      </c>
      <c r="H44" s="1">
        <v>391</v>
      </c>
      <c r="I44" s="2">
        <v>323</v>
      </c>
      <c r="J44" s="3">
        <v>0.8260869565217391</v>
      </c>
      <c r="K44" s="1">
        <v>352</v>
      </c>
      <c r="L44" s="2">
        <v>291</v>
      </c>
      <c r="M44" s="3">
        <v>0.8267045454545454</v>
      </c>
      <c r="N44" s="1">
        <v>157</v>
      </c>
      <c r="O44" s="2">
        <v>129</v>
      </c>
      <c r="P44" s="3">
        <v>0.821656050955414</v>
      </c>
      <c r="Q44" s="1">
        <v>306</v>
      </c>
      <c r="R44" s="13">
        <v>225</v>
      </c>
      <c r="S44" s="9">
        <v>0.7352941176470589</v>
      </c>
    </row>
    <row r="45" spans="1:19" s="4" customFormat="1" ht="12.75">
      <c r="A45" s="8" t="s">
        <v>25</v>
      </c>
      <c r="B45" s="1">
        <v>107</v>
      </c>
      <c r="C45" s="2">
        <v>77</v>
      </c>
      <c r="D45" s="3">
        <v>0.719626168224299</v>
      </c>
      <c r="E45" s="1">
        <v>262</v>
      </c>
      <c r="F45" s="2">
        <v>186</v>
      </c>
      <c r="G45" s="3">
        <v>0.7099236641221374</v>
      </c>
      <c r="H45" s="1">
        <v>375</v>
      </c>
      <c r="I45" s="2">
        <v>247</v>
      </c>
      <c r="J45" s="3">
        <v>0.6586666666666666</v>
      </c>
      <c r="K45" s="1">
        <v>479</v>
      </c>
      <c r="L45" s="2">
        <v>289</v>
      </c>
      <c r="M45" s="3">
        <v>0.6033402922755741</v>
      </c>
      <c r="N45" s="1">
        <v>870</v>
      </c>
      <c r="O45" s="2">
        <v>498</v>
      </c>
      <c r="P45" s="3">
        <v>0.5724137931034483</v>
      </c>
      <c r="Q45" s="1">
        <v>306</v>
      </c>
      <c r="R45" s="13">
        <v>168</v>
      </c>
      <c r="S45" s="9">
        <v>0.5490196078431373</v>
      </c>
    </row>
    <row r="46" spans="1:19" s="4" customFormat="1" ht="12.75">
      <c r="A46" s="8" t="s">
        <v>26</v>
      </c>
      <c r="B46" s="1">
        <v>389</v>
      </c>
      <c r="C46" s="2">
        <v>339</v>
      </c>
      <c r="D46" s="3">
        <v>0.87146529562982</v>
      </c>
      <c r="E46" s="1">
        <v>442</v>
      </c>
      <c r="F46" s="2">
        <v>391</v>
      </c>
      <c r="G46" s="3">
        <v>0.8846153846153846</v>
      </c>
      <c r="H46" s="1">
        <v>480</v>
      </c>
      <c r="I46" s="2">
        <v>422</v>
      </c>
      <c r="J46" s="3">
        <v>0.8791666666666667</v>
      </c>
      <c r="K46" s="1">
        <v>430</v>
      </c>
      <c r="L46" s="2">
        <v>371</v>
      </c>
      <c r="M46" s="3">
        <v>0.8627906976744186</v>
      </c>
      <c r="N46" s="1">
        <v>231</v>
      </c>
      <c r="O46" s="2">
        <v>202</v>
      </c>
      <c r="P46" s="3">
        <v>0.8744588744588745</v>
      </c>
      <c r="Q46" s="1">
        <v>151</v>
      </c>
      <c r="R46" s="13">
        <v>114</v>
      </c>
      <c r="S46" s="9">
        <v>0.7549668874172185</v>
      </c>
    </row>
    <row r="47" spans="1:19" s="4" customFormat="1" ht="12.75">
      <c r="A47" s="8" t="s">
        <v>27</v>
      </c>
      <c r="B47" s="1">
        <v>96</v>
      </c>
      <c r="C47" s="2">
        <v>80</v>
      </c>
      <c r="D47" s="3">
        <v>0.8333333333333334</v>
      </c>
      <c r="E47" s="1">
        <v>160</v>
      </c>
      <c r="F47" s="2">
        <v>139</v>
      </c>
      <c r="G47" s="3">
        <v>0.86875</v>
      </c>
      <c r="H47" s="1">
        <v>173</v>
      </c>
      <c r="I47" s="2">
        <v>141</v>
      </c>
      <c r="J47" s="3">
        <v>0.815028901734104</v>
      </c>
      <c r="K47" s="1">
        <v>134</v>
      </c>
      <c r="L47" s="2">
        <v>113</v>
      </c>
      <c r="M47" s="3">
        <v>0.8432835820895522</v>
      </c>
      <c r="N47" s="1">
        <v>63</v>
      </c>
      <c r="O47" s="2">
        <v>55</v>
      </c>
      <c r="P47" s="3">
        <v>0.873015873015873</v>
      </c>
      <c r="Q47" s="1">
        <v>49</v>
      </c>
      <c r="R47" s="13">
        <v>38</v>
      </c>
      <c r="S47" s="9">
        <v>0.7755102040816326</v>
      </c>
    </row>
    <row r="48" spans="1:19" s="4" customFormat="1" ht="12.75">
      <c r="A48" s="8" t="s">
        <v>37</v>
      </c>
      <c r="B48" s="1">
        <v>419</v>
      </c>
      <c r="C48" s="2">
        <v>355</v>
      </c>
      <c r="D48" s="3">
        <v>0.847255369928401</v>
      </c>
      <c r="E48" s="1">
        <v>316</v>
      </c>
      <c r="F48" s="2">
        <v>277</v>
      </c>
      <c r="G48" s="3">
        <v>0.8765822784810127</v>
      </c>
      <c r="H48" s="1">
        <v>283</v>
      </c>
      <c r="I48" s="2">
        <v>248</v>
      </c>
      <c r="J48" s="3">
        <v>0.8763250883392226</v>
      </c>
      <c r="K48" s="1">
        <v>257</v>
      </c>
      <c r="L48" s="2">
        <v>226</v>
      </c>
      <c r="M48" s="3">
        <v>0.8793774319066148</v>
      </c>
      <c r="N48" s="1">
        <v>237</v>
      </c>
      <c r="O48" s="2">
        <v>202</v>
      </c>
      <c r="P48" s="3">
        <v>0.8523206751054853</v>
      </c>
      <c r="Q48" s="1">
        <v>122</v>
      </c>
      <c r="R48" s="13">
        <v>103</v>
      </c>
      <c r="S48" s="9">
        <v>0.8442622950819673</v>
      </c>
    </row>
    <row r="49" spans="1:19" s="4" customFormat="1" ht="12.75">
      <c r="A49" s="8" t="s">
        <v>28</v>
      </c>
      <c r="B49" s="1">
        <v>66</v>
      </c>
      <c r="C49" s="2">
        <v>43</v>
      </c>
      <c r="D49" s="3">
        <v>0.6515151515151515</v>
      </c>
      <c r="E49" s="1">
        <v>37</v>
      </c>
      <c r="F49" s="2">
        <v>24</v>
      </c>
      <c r="G49" s="3">
        <v>0.6486486486486487</v>
      </c>
      <c r="H49" s="1">
        <v>104</v>
      </c>
      <c r="I49" s="2">
        <v>79</v>
      </c>
      <c r="J49" s="3">
        <v>0.7596153846153846</v>
      </c>
      <c r="K49" s="1">
        <v>122</v>
      </c>
      <c r="L49" s="2">
        <v>95</v>
      </c>
      <c r="M49" s="3">
        <v>0.7786885245901639</v>
      </c>
      <c r="N49" s="1">
        <v>479</v>
      </c>
      <c r="O49" s="2">
        <v>308</v>
      </c>
      <c r="P49" s="3">
        <v>0.6430062630480167</v>
      </c>
      <c r="Q49" s="1">
        <v>60</v>
      </c>
      <c r="R49" s="13">
        <v>41</v>
      </c>
      <c r="S49" s="9">
        <v>0.6833333333333333</v>
      </c>
    </row>
    <row r="50" spans="1:19" s="4" customFormat="1" ht="12.75">
      <c r="A50" s="8" t="s">
        <v>29</v>
      </c>
      <c r="B50" s="1">
        <v>180</v>
      </c>
      <c r="C50" s="2">
        <v>149</v>
      </c>
      <c r="D50" s="3">
        <v>0.8277777777777777</v>
      </c>
      <c r="E50" s="1">
        <v>308</v>
      </c>
      <c r="F50" s="2">
        <v>217</v>
      </c>
      <c r="G50" s="3">
        <v>0.7045454545454546</v>
      </c>
      <c r="H50" s="1">
        <v>354</v>
      </c>
      <c r="I50" s="2">
        <v>291</v>
      </c>
      <c r="J50" s="3">
        <v>0.8220338983050848</v>
      </c>
      <c r="K50" s="1">
        <v>409</v>
      </c>
      <c r="L50" s="2">
        <v>316</v>
      </c>
      <c r="M50" s="3">
        <v>0.7726161369193154</v>
      </c>
      <c r="N50" s="1">
        <v>355</v>
      </c>
      <c r="O50" s="2">
        <v>262</v>
      </c>
      <c r="P50" s="3">
        <v>0.7380281690140845</v>
      </c>
      <c r="Q50" s="1">
        <v>135</v>
      </c>
      <c r="R50" s="13">
        <v>97</v>
      </c>
      <c r="S50" s="9">
        <v>0.7185185185185186</v>
      </c>
    </row>
    <row r="51" spans="1:19" s="4" customFormat="1" ht="12.75">
      <c r="A51" s="8" t="s">
        <v>30</v>
      </c>
      <c r="B51" s="1">
        <v>771</v>
      </c>
      <c r="C51" s="2">
        <v>579</v>
      </c>
      <c r="D51" s="3">
        <v>0.7509727626459144</v>
      </c>
      <c r="E51" s="1">
        <v>895</v>
      </c>
      <c r="F51" s="2">
        <v>654</v>
      </c>
      <c r="G51" s="3">
        <v>0.7307262569832402</v>
      </c>
      <c r="H51" s="1">
        <v>842</v>
      </c>
      <c r="I51" s="2">
        <v>615</v>
      </c>
      <c r="J51" s="3">
        <v>0.7304038004750594</v>
      </c>
      <c r="K51" s="1">
        <v>1065</v>
      </c>
      <c r="L51" s="2">
        <v>750</v>
      </c>
      <c r="M51" s="3">
        <v>0.704225352112676</v>
      </c>
      <c r="N51" s="1">
        <v>1529</v>
      </c>
      <c r="O51" s="2">
        <v>1002</v>
      </c>
      <c r="P51" s="3">
        <v>0.6553302812295618</v>
      </c>
      <c r="Q51" s="1">
        <v>786</v>
      </c>
      <c r="R51" s="13">
        <v>533</v>
      </c>
      <c r="S51" s="9">
        <v>0.678117048346056</v>
      </c>
    </row>
    <row r="52" spans="1:19" s="4" customFormat="1" ht="12.75">
      <c r="A52" s="8" t="s">
        <v>31</v>
      </c>
      <c r="B52" s="1">
        <v>59</v>
      </c>
      <c r="C52" s="2">
        <v>51</v>
      </c>
      <c r="D52" s="3">
        <v>0.864406779661017</v>
      </c>
      <c r="E52" s="1">
        <v>90</v>
      </c>
      <c r="F52" s="2">
        <v>75</v>
      </c>
      <c r="G52" s="3">
        <v>0.8333333333333334</v>
      </c>
      <c r="H52" s="1">
        <v>105</v>
      </c>
      <c r="I52" s="2">
        <v>89</v>
      </c>
      <c r="J52" s="3">
        <v>0.8476190476190476</v>
      </c>
      <c r="K52" s="1">
        <v>186</v>
      </c>
      <c r="L52" s="2">
        <v>149</v>
      </c>
      <c r="M52" s="3">
        <v>0.8010752688172043</v>
      </c>
      <c r="N52" s="1">
        <v>107</v>
      </c>
      <c r="O52" s="2">
        <v>89</v>
      </c>
      <c r="P52" s="3">
        <v>0.8317757009345794</v>
      </c>
      <c r="Q52" s="1">
        <v>18</v>
      </c>
      <c r="R52" s="13">
        <v>16</v>
      </c>
      <c r="S52" s="9">
        <v>0.8888888888888888</v>
      </c>
    </row>
    <row r="53" spans="1:19" s="4" customFormat="1" ht="12.75">
      <c r="A53" s="8" t="s">
        <v>32</v>
      </c>
      <c r="B53" s="1">
        <v>1204</v>
      </c>
      <c r="C53" s="2">
        <v>914</v>
      </c>
      <c r="D53" s="3">
        <v>0.7591362126245847</v>
      </c>
      <c r="E53" s="1">
        <v>1381</v>
      </c>
      <c r="F53" s="2">
        <v>1085</v>
      </c>
      <c r="G53" s="3">
        <v>0.7856625633598842</v>
      </c>
      <c r="H53" s="1">
        <v>1578</v>
      </c>
      <c r="I53" s="2">
        <v>1198</v>
      </c>
      <c r="J53" s="3">
        <v>0.7591888466413181</v>
      </c>
      <c r="K53" s="1">
        <v>1432</v>
      </c>
      <c r="L53" s="2">
        <v>1081</v>
      </c>
      <c r="M53" s="3">
        <v>0.7548882681564246</v>
      </c>
      <c r="N53" s="1">
        <v>715</v>
      </c>
      <c r="O53" s="2">
        <v>527</v>
      </c>
      <c r="P53" s="3">
        <v>0.737062937062937</v>
      </c>
      <c r="Q53" s="1">
        <v>1573</v>
      </c>
      <c r="R53" s="13">
        <v>1167</v>
      </c>
      <c r="S53" s="9">
        <v>0.7418944691671965</v>
      </c>
    </row>
    <row r="54" spans="1:19" s="4" customFormat="1" ht="12.75">
      <c r="A54" s="8" t="s">
        <v>33</v>
      </c>
      <c r="B54" s="1">
        <v>38</v>
      </c>
      <c r="C54" s="2">
        <v>35</v>
      </c>
      <c r="D54" s="3">
        <v>0.9210526315789473</v>
      </c>
      <c r="E54" s="1">
        <v>75</v>
      </c>
      <c r="F54" s="2">
        <v>68</v>
      </c>
      <c r="G54" s="3">
        <v>0.9066666666666666</v>
      </c>
      <c r="H54" s="1">
        <v>88</v>
      </c>
      <c r="I54" s="2">
        <v>69</v>
      </c>
      <c r="J54" s="3">
        <v>0.7840909090909091</v>
      </c>
      <c r="K54" s="1">
        <v>195</v>
      </c>
      <c r="L54" s="2">
        <v>136</v>
      </c>
      <c r="M54" s="3">
        <v>0.6974358974358974</v>
      </c>
      <c r="N54" s="1">
        <v>66</v>
      </c>
      <c r="O54" s="2">
        <v>49</v>
      </c>
      <c r="P54" s="3">
        <v>0.7424242424242424</v>
      </c>
      <c r="Q54" s="1" t="s">
        <v>38</v>
      </c>
      <c r="R54" s="13" t="s">
        <v>38</v>
      </c>
      <c r="S54" s="9">
        <v>1</v>
      </c>
    </row>
    <row r="55" spans="1:20" s="6" customFormat="1" ht="13.5" thickBot="1">
      <c r="A55" s="24" t="s">
        <v>34</v>
      </c>
      <c r="B55" s="25">
        <v>73</v>
      </c>
      <c r="C55" s="26">
        <v>60</v>
      </c>
      <c r="D55" s="27">
        <v>0.821917808219178</v>
      </c>
      <c r="E55" s="25">
        <v>115</v>
      </c>
      <c r="F55" s="26">
        <v>87</v>
      </c>
      <c r="G55" s="27">
        <v>0.7565217391304347</v>
      </c>
      <c r="H55" s="25">
        <v>172</v>
      </c>
      <c r="I55" s="26">
        <v>141</v>
      </c>
      <c r="J55" s="27">
        <v>0.8197674418604651</v>
      </c>
      <c r="K55" s="25">
        <v>203</v>
      </c>
      <c r="L55" s="26">
        <v>152</v>
      </c>
      <c r="M55" s="27">
        <v>0.7487684729064039</v>
      </c>
      <c r="N55" s="25">
        <v>370</v>
      </c>
      <c r="O55" s="26">
        <v>285</v>
      </c>
      <c r="P55" s="27">
        <v>0.7702702702702703</v>
      </c>
      <c r="Q55" s="25">
        <v>10</v>
      </c>
      <c r="R55" s="36">
        <v>10</v>
      </c>
      <c r="S55" s="28">
        <v>1</v>
      </c>
      <c r="T55" s="4"/>
    </row>
    <row r="56" spans="1:20" ht="14.25" thickBot="1" thickTop="1">
      <c r="A56" s="10" t="s">
        <v>36</v>
      </c>
      <c r="B56" s="31">
        <v>9354</v>
      </c>
      <c r="C56" s="32">
        <v>7594</v>
      </c>
      <c r="D56" s="23">
        <v>0.8118451999144751</v>
      </c>
      <c r="E56" s="31">
        <v>10023</v>
      </c>
      <c r="F56" s="32">
        <v>8007</v>
      </c>
      <c r="G56" s="33">
        <v>0.7988626159832386</v>
      </c>
      <c r="H56" s="31">
        <v>11068</v>
      </c>
      <c r="I56" s="32">
        <v>8575</v>
      </c>
      <c r="J56" s="33">
        <v>0.7747560534875316</v>
      </c>
      <c r="K56" s="31">
        <v>11908</v>
      </c>
      <c r="L56" s="32">
        <v>9021</v>
      </c>
      <c r="M56" s="33">
        <v>0.7575579442391669</v>
      </c>
      <c r="N56" s="31">
        <v>14967</v>
      </c>
      <c r="O56" s="32">
        <v>10592</v>
      </c>
      <c r="P56" s="33">
        <v>0.7076902518874858</v>
      </c>
      <c r="Q56" s="31">
        <v>8112</v>
      </c>
      <c r="R56" s="34">
        <v>5982</v>
      </c>
      <c r="S56" s="35">
        <v>0.7374260355029586</v>
      </c>
      <c r="T56" s="6"/>
    </row>
    <row r="57" ht="11.25" customHeight="1"/>
    <row r="58" spans="1:20" ht="12.75">
      <c r="A58" s="38" t="s">
        <v>39</v>
      </c>
      <c r="B58" s="39"/>
      <c r="C58" s="39"/>
      <c r="D58" s="40"/>
      <c r="E58" s="39"/>
      <c r="F58" s="39"/>
      <c r="G58" s="40"/>
      <c r="H58" s="39"/>
      <c r="I58" s="39"/>
      <c r="J58" s="40"/>
      <c r="K58" s="39"/>
      <c r="L58" s="39"/>
      <c r="M58" s="40"/>
      <c r="N58" s="39"/>
      <c r="O58" s="39"/>
      <c r="P58" s="40"/>
      <c r="Q58" s="39"/>
      <c r="R58" s="39"/>
      <c r="S58" s="40"/>
      <c r="T58" s="39"/>
    </row>
    <row r="59" spans="1:21" s="44" customFormat="1" ht="12.75">
      <c r="A59" s="63" t="s">
        <v>47</v>
      </c>
      <c r="B59" s="64"/>
      <c r="C59" s="94" t="s">
        <v>55</v>
      </c>
      <c r="D59" s="94"/>
      <c r="E59" s="94"/>
      <c r="F59" s="94"/>
      <c r="G59" s="94"/>
      <c r="H59" s="94"/>
      <c r="I59" s="94"/>
      <c r="J59" s="94"/>
      <c r="K59" s="94"/>
      <c r="L59" s="94"/>
      <c r="M59" s="94"/>
      <c r="N59" s="94"/>
      <c r="O59" s="94"/>
      <c r="P59" s="94"/>
      <c r="Q59" s="94"/>
      <c r="R59" s="94"/>
      <c r="S59" s="94"/>
      <c r="T59" s="45"/>
      <c r="U59" s="45"/>
    </row>
    <row r="60" spans="1:20" s="44" customFormat="1" ht="12.75" customHeight="1">
      <c r="A60" s="93" t="s">
        <v>6</v>
      </c>
      <c r="B60" s="93"/>
      <c r="C60" s="94" t="s">
        <v>56</v>
      </c>
      <c r="D60" s="94"/>
      <c r="E60" s="94"/>
      <c r="F60" s="94"/>
      <c r="G60" s="94"/>
      <c r="H60" s="94"/>
      <c r="I60" s="94"/>
      <c r="J60" s="94"/>
      <c r="K60" s="94"/>
      <c r="L60" s="94"/>
      <c r="M60" s="94"/>
      <c r="N60" s="94"/>
      <c r="O60" s="94"/>
      <c r="P60" s="94"/>
      <c r="Q60" s="94"/>
      <c r="R60" s="94"/>
      <c r="S60" s="94"/>
      <c r="T60" s="45"/>
    </row>
    <row r="61" spans="1:21" s="44" customFormat="1" ht="22.5">
      <c r="A61" s="59" t="s">
        <v>7</v>
      </c>
      <c r="B61" s="60"/>
      <c r="C61" s="94" t="s">
        <v>40</v>
      </c>
      <c r="D61" s="94"/>
      <c r="E61" s="94"/>
      <c r="F61" s="94"/>
      <c r="G61" s="94"/>
      <c r="H61" s="94"/>
      <c r="I61" s="94"/>
      <c r="J61" s="94"/>
      <c r="K61" s="94"/>
      <c r="L61" s="94"/>
      <c r="M61" s="94"/>
      <c r="N61" s="94"/>
      <c r="O61" s="94"/>
      <c r="P61" s="94"/>
      <c r="Q61" s="94"/>
      <c r="R61" s="94"/>
      <c r="S61" s="94"/>
      <c r="T61" s="45"/>
      <c r="U61" s="46"/>
    </row>
    <row r="62" spans="1:21" s="46" customFormat="1" ht="22.5" customHeight="1">
      <c r="A62" s="93" t="s">
        <v>41</v>
      </c>
      <c r="B62" s="93"/>
      <c r="C62" s="94" t="s">
        <v>48</v>
      </c>
      <c r="D62" s="94"/>
      <c r="E62" s="94"/>
      <c r="F62" s="94"/>
      <c r="G62" s="94"/>
      <c r="H62" s="94"/>
      <c r="I62" s="94"/>
      <c r="J62" s="94"/>
      <c r="K62" s="94"/>
      <c r="L62" s="94"/>
      <c r="M62" s="94"/>
      <c r="N62" s="94"/>
      <c r="O62" s="94"/>
      <c r="P62" s="94"/>
      <c r="Q62" s="94"/>
      <c r="R62" s="94"/>
      <c r="S62" s="94"/>
      <c r="T62" s="54"/>
      <c r="U62" s="44"/>
    </row>
    <row r="63" spans="1:20" s="44" customFormat="1" ht="23.25" customHeight="1">
      <c r="A63" s="93" t="s">
        <v>14</v>
      </c>
      <c r="B63" s="93"/>
      <c r="C63" s="94" t="s">
        <v>42</v>
      </c>
      <c r="D63" s="94"/>
      <c r="E63" s="94"/>
      <c r="F63" s="94"/>
      <c r="G63" s="94"/>
      <c r="H63" s="94"/>
      <c r="I63" s="94"/>
      <c r="J63" s="94"/>
      <c r="K63" s="94"/>
      <c r="L63" s="94"/>
      <c r="M63" s="94"/>
      <c r="N63" s="94"/>
      <c r="O63" s="94"/>
      <c r="P63" s="94"/>
      <c r="Q63" s="94"/>
      <c r="R63" s="94"/>
      <c r="S63" s="94"/>
      <c r="T63" s="45"/>
    </row>
    <row r="64" spans="1:20" s="44" customFormat="1" ht="12.75" customHeight="1">
      <c r="A64" s="56" t="s">
        <v>36</v>
      </c>
      <c r="B64" s="57"/>
      <c r="C64" s="57" t="s">
        <v>54</v>
      </c>
      <c r="D64" s="58"/>
      <c r="E64" s="57"/>
      <c r="F64" s="57"/>
      <c r="G64" s="58"/>
      <c r="H64" s="57"/>
      <c r="I64" s="57"/>
      <c r="J64" s="58"/>
      <c r="K64" s="57"/>
      <c r="L64" s="57"/>
      <c r="M64" s="58"/>
      <c r="N64" s="57"/>
      <c r="O64" s="57"/>
      <c r="P64" s="58"/>
      <c r="Q64" s="57"/>
      <c r="R64" s="57"/>
      <c r="S64" s="58"/>
      <c r="T64" s="43"/>
    </row>
    <row r="65" spans="1:20" s="44" customFormat="1" ht="24.75" customHeight="1">
      <c r="A65" s="93" t="s">
        <v>5</v>
      </c>
      <c r="B65" s="93"/>
      <c r="C65" s="94" t="s">
        <v>43</v>
      </c>
      <c r="D65" s="94"/>
      <c r="E65" s="94"/>
      <c r="F65" s="94"/>
      <c r="G65" s="94"/>
      <c r="H65" s="94"/>
      <c r="I65" s="94"/>
      <c r="J65" s="94"/>
      <c r="K65" s="94"/>
      <c r="L65" s="94"/>
      <c r="M65" s="94"/>
      <c r="N65" s="94"/>
      <c r="O65" s="94"/>
      <c r="P65" s="94"/>
      <c r="Q65" s="94"/>
      <c r="R65" s="94"/>
      <c r="S65" s="94"/>
      <c r="T65" s="54"/>
    </row>
    <row r="66" spans="1:24" s="53" customFormat="1" ht="12.75">
      <c r="A66" s="61" t="s">
        <v>38</v>
      </c>
      <c r="B66" s="61"/>
      <c r="C66" s="62" t="s">
        <v>53</v>
      </c>
      <c r="D66" s="62"/>
      <c r="E66" s="62"/>
      <c r="F66" s="62"/>
      <c r="G66" s="62"/>
      <c r="H66" s="62"/>
      <c r="I66" s="62"/>
      <c r="J66" s="62"/>
      <c r="K66" s="62"/>
      <c r="L66" s="62"/>
      <c r="M66" s="62"/>
      <c r="N66" s="62"/>
      <c r="O66" s="62"/>
      <c r="P66" s="62"/>
      <c r="Q66" s="62"/>
      <c r="R66" s="62"/>
      <c r="S66" s="62"/>
      <c r="T66" s="52"/>
      <c r="U66" s="52"/>
      <c r="V66" s="52"/>
      <c r="W66" s="52"/>
      <c r="X66" s="52"/>
    </row>
    <row r="67" spans="1:20" s="44" customFormat="1" ht="37.5" customHeight="1">
      <c r="A67" s="95" t="s">
        <v>44</v>
      </c>
      <c r="B67" s="95"/>
      <c r="C67" s="95"/>
      <c r="D67" s="95"/>
      <c r="E67" s="95"/>
      <c r="F67" s="95"/>
      <c r="G67" s="95"/>
      <c r="H67" s="95"/>
      <c r="I67" s="95"/>
      <c r="J67" s="95"/>
      <c r="K67" s="95"/>
      <c r="L67" s="95"/>
      <c r="M67" s="95"/>
      <c r="N67" s="95"/>
      <c r="O67" s="95"/>
      <c r="P67" s="95"/>
      <c r="Q67" s="95"/>
      <c r="R67" s="95"/>
      <c r="S67" s="95"/>
      <c r="T67" s="55"/>
    </row>
    <row r="68" spans="1:20" ht="12.75">
      <c r="A68" s="44"/>
      <c r="B68" s="44"/>
      <c r="C68" s="44"/>
      <c r="D68" s="44"/>
      <c r="E68" s="44"/>
      <c r="F68" s="44"/>
      <c r="G68" s="44"/>
      <c r="H68" s="44"/>
      <c r="I68" s="44"/>
      <c r="J68" s="44"/>
      <c r="K68" s="44"/>
      <c r="L68" s="44"/>
      <c r="M68" s="44"/>
      <c r="N68" s="44"/>
      <c r="O68" s="44"/>
      <c r="P68" s="44"/>
      <c r="Q68" s="44"/>
      <c r="R68" s="51"/>
      <c r="S68" s="44"/>
      <c r="T68" s="44"/>
    </row>
  </sheetData>
  <sheetProtection/>
  <mergeCells count="26">
    <mergeCell ref="B33:D33"/>
    <mergeCell ref="E33:G33"/>
    <mergeCell ref="C65:S65"/>
    <mergeCell ref="A67:S67"/>
    <mergeCell ref="A65:B65"/>
    <mergeCell ref="N33:P33"/>
    <mergeCell ref="Q33:S33"/>
    <mergeCell ref="H33:J33"/>
    <mergeCell ref="K33:M33"/>
    <mergeCell ref="A60:B60"/>
    <mergeCell ref="A62:B62"/>
    <mergeCell ref="C59:S59"/>
    <mergeCell ref="A63:B63"/>
    <mergeCell ref="C63:S63"/>
    <mergeCell ref="C60:S60"/>
    <mergeCell ref="C61:S61"/>
    <mergeCell ref="C62:S62"/>
    <mergeCell ref="A1:R1"/>
    <mergeCell ref="A4:S4"/>
    <mergeCell ref="A2:R2"/>
    <mergeCell ref="H7:J7"/>
    <mergeCell ref="K7:M7"/>
    <mergeCell ref="N7:P7"/>
    <mergeCell ref="Q7:S7"/>
    <mergeCell ref="B7:D7"/>
    <mergeCell ref="E7:G7"/>
  </mergeCells>
  <conditionalFormatting sqref="D56">
    <cfRule type="cellIs" priority="1" dxfId="0" operator="lessThan" stopIfTrue="1">
      <formula>#REF!</formula>
    </cfRule>
  </conditionalFormatting>
  <conditionalFormatting sqref="P35:P55">
    <cfRule type="cellIs" priority="2" dxfId="0" operator="lessThan" stopIfTrue="1">
      <formula>$P$56</formula>
    </cfRule>
  </conditionalFormatting>
  <conditionalFormatting sqref="S35:S55">
    <cfRule type="cellIs" priority="3" dxfId="0" operator="lessThan" stopIfTrue="1">
      <formula>$S$56</formula>
    </cfRule>
  </conditionalFormatting>
  <conditionalFormatting sqref="D35:D55">
    <cfRule type="cellIs" priority="4" dxfId="0" operator="lessThan" stopIfTrue="1">
      <formula>$D$56</formula>
    </cfRule>
  </conditionalFormatting>
  <conditionalFormatting sqref="G35:G55">
    <cfRule type="cellIs" priority="5" dxfId="0" operator="lessThan" stopIfTrue="1">
      <formula>$G$56</formula>
    </cfRule>
  </conditionalFormatting>
  <conditionalFormatting sqref="J35:J55">
    <cfRule type="cellIs" priority="6" dxfId="0" operator="lessThan" stopIfTrue="1">
      <formula>$J$56</formula>
    </cfRule>
  </conditionalFormatting>
  <conditionalFormatting sqref="M35:M55">
    <cfRule type="cellIs" priority="7" dxfId="0" operator="lessThan" stopIfTrue="1">
      <formula>$M$56</formula>
    </cfRule>
  </conditionalFormatting>
  <conditionalFormatting sqref="D9:D29">
    <cfRule type="cellIs" priority="8" dxfId="0" operator="lessThan" stopIfTrue="1">
      <formula>$D$30</formula>
    </cfRule>
  </conditionalFormatting>
  <conditionalFormatting sqref="G9:G29">
    <cfRule type="cellIs" priority="9" dxfId="0" operator="lessThan" stopIfTrue="1">
      <formula>$G$30</formula>
    </cfRule>
  </conditionalFormatting>
  <conditionalFormatting sqref="J9:J29">
    <cfRule type="cellIs" priority="10" dxfId="0" operator="lessThan" stopIfTrue="1">
      <formula>$J$30</formula>
    </cfRule>
  </conditionalFormatting>
  <conditionalFormatting sqref="M9:M29">
    <cfRule type="cellIs" priority="11" dxfId="0" operator="lessThan" stopIfTrue="1">
      <formula>$M$30</formula>
    </cfRule>
  </conditionalFormatting>
  <conditionalFormatting sqref="P9:P29">
    <cfRule type="cellIs" priority="12" dxfId="0" operator="lessThan" stopIfTrue="1">
      <formula>$P$30</formula>
    </cfRule>
  </conditionalFormatting>
  <conditionalFormatting sqref="S9:S29">
    <cfRule type="cellIs" priority="13" dxfId="0" operator="lessThan" stopIfTrue="1">
      <formula>$S$30</formula>
    </cfRule>
  </conditionalFormatting>
  <printOptions/>
  <pageMargins left="0.5118110236220472" right="0.1968503937007874" top="0.5118110236220472" bottom="0.5118110236220472" header="0.03937007874015748" footer="0.5118110236220472"/>
  <pageSetup fitToHeight="0"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sheetPr codeName="Sheet4"/>
  <dimension ref="A1:U68"/>
  <sheetViews>
    <sheetView zoomScaleSheetLayoutView="100" zoomScalePageLayoutView="0" workbookViewId="0" topLeftCell="A1">
      <selection activeCell="X17" sqref="X17"/>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7" t="s">
        <v>49</v>
      </c>
      <c r="B1" s="78"/>
      <c r="C1" s="78"/>
      <c r="D1" s="78"/>
      <c r="E1" s="78"/>
      <c r="F1" s="78"/>
      <c r="G1" s="78"/>
      <c r="H1" s="78"/>
      <c r="I1" s="78"/>
      <c r="J1" s="78"/>
      <c r="K1" s="78"/>
      <c r="L1" s="78"/>
      <c r="M1" s="78"/>
      <c r="N1" s="78"/>
      <c r="O1" s="78"/>
      <c r="P1" s="78"/>
      <c r="Q1" s="78"/>
      <c r="R1" s="78"/>
    </row>
    <row r="2" spans="1:18" ht="15">
      <c r="A2" s="80" t="str">
        <f>'6 Months'!A2:R2</f>
        <v>Reporting Period: 12 month period ending June 2010</v>
      </c>
      <c r="B2" s="80"/>
      <c r="C2" s="80"/>
      <c r="D2" s="80"/>
      <c r="E2" s="80"/>
      <c r="F2" s="80"/>
      <c r="G2" s="80"/>
      <c r="H2" s="80"/>
      <c r="I2" s="80"/>
      <c r="J2" s="80"/>
      <c r="K2" s="80"/>
      <c r="L2" s="80"/>
      <c r="M2" s="80"/>
      <c r="N2" s="80"/>
      <c r="O2" s="80"/>
      <c r="P2" s="80"/>
      <c r="Q2" s="80"/>
      <c r="R2" s="80"/>
    </row>
    <row r="3" spans="1:18" ht="12.75">
      <c r="A3" s="12"/>
      <c r="C3" s="37" t="str">
        <f>'6 Months'!C3</f>
        <v>Report run date: 8 July 2010</v>
      </c>
      <c r="D3" s="12"/>
      <c r="E3" s="12"/>
      <c r="F3" s="12"/>
      <c r="G3" s="12"/>
      <c r="H3" s="12"/>
      <c r="I3" s="12"/>
      <c r="J3" s="12"/>
      <c r="K3" s="12"/>
      <c r="L3" s="12"/>
      <c r="M3" s="12"/>
      <c r="N3" s="12"/>
      <c r="O3" s="12"/>
      <c r="P3" s="12"/>
      <c r="Q3" s="12"/>
      <c r="R3" s="12"/>
    </row>
    <row r="4" spans="1:19" ht="37.5" customHeight="1">
      <c r="A4" s="81" t="s">
        <v>64</v>
      </c>
      <c r="B4" s="82"/>
      <c r="C4" s="82"/>
      <c r="D4" s="82"/>
      <c r="E4" s="82"/>
      <c r="F4" s="82"/>
      <c r="G4" s="82"/>
      <c r="H4" s="82"/>
      <c r="I4" s="82"/>
      <c r="J4" s="82"/>
      <c r="K4" s="82"/>
      <c r="L4" s="82"/>
      <c r="M4" s="82"/>
      <c r="N4" s="82"/>
      <c r="O4" s="82"/>
      <c r="P4" s="82"/>
      <c r="Q4" s="82"/>
      <c r="R4" s="82"/>
      <c r="S4" s="82"/>
    </row>
    <row r="5" spans="1:19" ht="12.75" customHeight="1">
      <c r="A5" s="42"/>
      <c r="B5" s="42"/>
      <c r="C5" s="42"/>
      <c r="D5" s="42"/>
      <c r="E5" s="42"/>
      <c r="F5" s="42"/>
      <c r="G5" s="42"/>
      <c r="H5" s="42"/>
      <c r="I5" s="42"/>
      <c r="J5" s="42"/>
      <c r="K5" s="42"/>
      <c r="L5" s="42"/>
      <c r="M5" s="42"/>
      <c r="N5" s="42"/>
      <c r="O5" s="42"/>
      <c r="P5" s="42"/>
      <c r="Q5" s="69"/>
      <c r="R5" s="69"/>
      <c r="S5" s="69"/>
    </row>
    <row r="6" ht="13.5" thickBot="1">
      <c r="A6" s="6" t="s">
        <v>45</v>
      </c>
    </row>
    <row r="7" spans="1:19" ht="12.75" customHeight="1">
      <c r="A7" s="7" t="s">
        <v>35</v>
      </c>
      <c r="B7" s="83" t="s">
        <v>0</v>
      </c>
      <c r="C7" s="84"/>
      <c r="D7" s="85"/>
      <c r="E7" s="83" t="s">
        <v>1</v>
      </c>
      <c r="F7" s="84"/>
      <c r="G7" s="85"/>
      <c r="H7" s="83" t="s">
        <v>2</v>
      </c>
      <c r="I7" s="84"/>
      <c r="J7" s="85"/>
      <c r="K7" s="83" t="s">
        <v>3</v>
      </c>
      <c r="L7" s="84"/>
      <c r="M7" s="85"/>
      <c r="N7" s="83" t="s">
        <v>4</v>
      </c>
      <c r="O7" s="84"/>
      <c r="P7" s="85"/>
      <c r="Q7" s="83" t="s">
        <v>5</v>
      </c>
      <c r="R7" s="84"/>
      <c r="S7" s="86"/>
    </row>
    <row r="8" spans="1:19" ht="33" customHeight="1"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row>
    <row r="9" spans="1:19" s="4" customFormat="1" ht="12.75">
      <c r="A9" s="14" t="s">
        <v>15</v>
      </c>
      <c r="B9" s="15">
        <v>6496</v>
      </c>
      <c r="C9" s="16">
        <v>5561</v>
      </c>
      <c r="D9" s="17">
        <v>0.8560652709359606</v>
      </c>
      <c r="E9" s="15">
        <v>1699</v>
      </c>
      <c r="F9" s="15">
        <v>1480</v>
      </c>
      <c r="G9" s="17">
        <v>0.809299587992937</v>
      </c>
      <c r="H9" s="15">
        <v>789</v>
      </c>
      <c r="I9" s="15">
        <v>625</v>
      </c>
      <c r="J9" s="17">
        <v>0.7921419518377694</v>
      </c>
      <c r="K9" s="15">
        <v>1331</v>
      </c>
      <c r="L9" s="15">
        <v>1140</v>
      </c>
      <c r="M9" s="17">
        <v>0.8564988730277987</v>
      </c>
      <c r="N9" s="15">
        <v>1450</v>
      </c>
      <c r="O9" s="15">
        <v>1309</v>
      </c>
      <c r="P9" s="17">
        <v>0.9027586206896552</v>
      </c>
      <c r="Q9" s="15">
        <v>1227</v>
      </c>
      <c r="R9" s="15">
        <v>1007</v>
      </c>
      <c r="S9" s="18">
        <v>0.8207008964955175</v>
      </c>
    </row>
    <row r="10" spans="1:19" s="4" customFormat="1" ht="12.75">
      <c r="A10" s="8" t="s">
        <v>16</v>
      </c>
      <c r="B10" s="1">
        <v>3116</v>
      </c>
      <c r="C10" s="2">
        <v>2379</v>
      </c>
      <c r="D10" s="3">
        <v>0.7634788189987163</v>
      </c>
      <c r="E10" s="1">
        <v>1326</v>
      </c>
      <c r="F10" s="1">
        <v>1061</v>
      </c>
      <c r="G10" s="3">
        <v>0.7895927601809954</v>
      </c>
      <c r="H10" s="1">
        <v>1251</v>
      </c>
      <c r="I10" s="1">
        <v>901</v>
      </c>
      <c r="J10" s="3">
        <v>0.7202238209432454</v>
      </c>
      <c r="K10" s="1">
        <v>68</v>
      </c>
      <c r="L10" s="1">
        <v>53</v>
      </c>
      <c r="M10" s="3">
        <v>0.7794117647058824</v>
      </c>
      <c r="N10" s="1">
        <v>145</v>
      </c>
      <c r="O10" s="1">
        <v>135</v>
      </c>
      <c r="P10" s="3">
        <v>0.9310344827586207</v>
      </c>
      <c r="Q10" s="1">
        <v>326</v>
      </c>
      <c r="R10" s="1">
        <v>229</v>
      </c>
      <c r="S10" s="9">
        <v>0.7024539877300614</v>
      </c>
    </row>
    <row r="11" spans="1:19" s="4" customFormat="1" ht="12.75">
      <c r="A11" s="8" t="s">
        <v>17</v>
      </c>
      <c r="B11" s="1">
        <v>6877</v>
      </c>
      <c r="C11" s="2">
        <v>6093</v>
      </c>
      <c r="D11" s="3">
        <v>0.8859968009306384</v>
      </c>
      <c r="E11" s="1">
        <v>3824</v>
      </c>
      <c r="F11" s="1">
        <v>3468</v>
      </c>
      <c r="G11" s="3">
        <v>0.8875523012552301</v>
      </c>
      <c r="H11" s="1">
        <v>1050</v>
      </c>
      <c r="I11" s="1">
        <v>915</v>
      </c>
      <c r="J11" s="3">
        <v>0.8714285714285714</v>
      </c>
      <c r="K11" s="1">
        <v>291</v>
      </c>
      <c r="L11" s="1">
        <v>259</v>
      </c>
      <c r="M11" s="3">
        <v>0.8900343642611683</v>
      </c>
      <c r="N11" s="1">
        <v>508</v>
      </c>
      <c r="O11" s="1">
        <v>458</v>
      </c>
      <c r="P11" s="3">
        <v>0.9015748031496063</v>
      </c>
      <c r="Q11" s="1">
        <v>1204</v>
      </c>
      <c r="R11" s="1">
        <v>993</v>
      </c>
      <c r="S11" s="9">
        <v>0.824750830564784</v>
      </c>
    </row>
    <row r="12" spans="1:19" s="4" customFormat="1" ht="12.75">
      <c r="A12" s="8" t="s">
        <v>18</v>
      </c>
      <c r="B12" s="1">
        <v>4063</v>
      </c>
      <c r="C12" s="2">
        <v>3647</v>
      </c>
      <c r="D12" s="3">
        <v>0.897612601525966</v>
      </c>
      <c r="E12" s="1">
        <v>1738</v>
      </c>
      <c r="F12" s="1">
        <v>1598</v>
      </c>
      <c r="G12" s="3">
        <v>0.9096662830840047</v>
      </c>
      <c r="H12" s="1">
        <v>776</v>
      </c>
      <c r="I12" s="1">
        <v>664</v>
      </c>
      <c r="J12" s="3">
        <v>0.8556701030927835</v>
      </c>
      <c r="K12" s="1">
        <v>430</v>
      </c>
      <c r="L12" s="1">
        <v>383</v>
      </c>
      <c r="M12" s="3">
        <v>0.8906976744186047</v>
      </c>
      <c r="N12" s="1">
        <v>469</v>
      </c>
      <c r="O12" s="1">
        <v>436</v>
      </c>
      <c r="P12" s="3">
        <v>0.929637526652452</v>
      </c>
      <c r="Q12" s="1">
        <v>650</v>
      </c>
      <c r="R12" s="1">
        <v>566</v>
      </c>
      <c r="S12" s="9">
        <v>0.8707692307692307</v>
      </c>
    </row>
    <row r="13" spans="1:19" s="4" customFormat="1" ht="12.75">
      <c r="A13" s="8" t="s">
        <v>19</v>
      </c>
      <c r="B13" s="1">
        <v>9166</v>
      </c>
      <c r="C13" s="2">
        <v>7761</v>
      </c>
      <c r="D13" s="3">
        <v>0.846716124809077</v>
      </c>
      <c r="E13" s="1">
        <v>1229</v>
      </c>
      <c r="F13" s="1">
        <v>1093</v>
      </c>
      <c r="G13" s="3">
        <v>0.8722538649308381</v>
      </c>
      <c r="H13" s="1">
        <v>2645</v>
      </c>
      <c r="I13" s="1">
        <v>2000</v>
      </c>
      <c r="J13" s="3">
        <v>0.7561436672967864</v>
      </c>
      <c r="K13" s="1">
        <v>3041</v>
      </c>
      <c r="L13" s="1">
        <v>2639</v>
      </c>
      <c r="M13" s="3">
        <v>0.8678066425517922</v>
      </c>
      <c r="N13" s="1">
        <v>1284</v>
      </c>
      <c r="O13" s="1">
        <v>1198</v>
      </c>
      <c r="P13" s="3">
        <v>0.9330218068535826</v>
      </c>
      <c r="Q13" s="1">
        <v>967</v>
      </c>
      <c r="R13" s="1">
        <v>831</v>
      </c>
      <c r="S13" s="9">
        <v>0.859358841778697</v>
      </c>
    </row>
    <row r="14" spans="1:19" s="4" customFormat="1" ht="12.75">
      <c r="A14" s="8" t="s">
        <v>20</v>
      </c>
      <c r="B14" s="1">
        <v>2396</v>
      </c>
      <c r="C14" s="2">
        <v>2168</v>
      </c>
      <c r="D14" s="3">
        <v>0.9048414023372288</v>
      </c>
      <c r="E14" s="1">
        <v>1010</v>
      </c>
      <c r="F14" s="1">
        <v>916</v>
      </c>
      <c r="G14" s="3">
        <v>0.8920792079207921</v>
      </c>
      <c r="H14" s="1">
        <v>1052</v>
      </c>
      <c r="I14" s="1">
        <v>949</v>
      </c>
      <c r="J14" s="3">
        <v>0.9020912547528517</v>
      </c>
      <c r="K14" s="1">
        <v>108</v>
      </c>
      <c r="L14" s="1">
        <v>97</v>
      </c>
      <c r="M14" s="3">
        <v>0.8981481481481481</v>
      </c>
      <c r="N14" s="1">
        <v>61</v>
      </c>
      <c r="O14" s="1">
        <v>61</v>
      </c>
      <c r="P14" s="3">
        <v>1</v>
      </c>
      <c r="Q14" s="1">
        <v>165</v>
      </c>
      <c r="R14" s="1">
        <v>145</v>
      </c>
      <c r="S14" s="9">
        <v>0.8787878787878788</v>
      </c>
    </row>
    <row r="15" spans="1:19" s="4" customFormat="1" ht="12.75">
      <c r="A15" s="8" t="s">
        <v>21</v>
      </c>
      <c r="B15" s="1">
        <v>2296</v>
      </c>
      <c r="C15" s="2">
        <v>2035</v>
      </c>
      <c r="D15" s="3">
        <v>0.8863240418118467</v>
      </c>
      <c r="E15" s="1">
        <v>866</v>
      </c>
      <c r="F15" s="1">
        <v>780</v>
      </c>
      <c r="G15" s="3">
        <v>0.8926096997690531</v>
      </c>
      <c r="H15" s="1">
        <v>633</v>
      </c>
      <c r="I15" s="1">
        <v>558</v>
      </c>
      <c r="J15" s="3">
        <v>0.8815165876777251</v>
      </c>
      <c r="K15" s="1">
        <v>276</v>
      </c>
      <c r="L15" s="1">
        <v>249</v>
      </c>
      <c r="M15" s="3">
        <v>0.9021739130434783</v>
      </c>
      <c r="N15" s="1">
        <v>210</v>
      </c>
      <c r="O15" s="1">
        <v>194</v>
      </c>
      <c r="P15" s="3">
        <v>0.9238095238095239</v>
      </c>
      <c r="Q15" s="1">
        <v>311</v>
      </c>
      <c r="R15" s="1">
        <v>254</v>
      </c>
      <c r="S15" s="9">
        <v>0.8167202572347267</v>
      </c>
    </row>
    <row r="16" spans="1:19" s="4" customFormat="1" ht="12.75">
      <c r="A16" s="8" t="s">
        <v>22</v>
      </c>
      <c r="B16" s="1">
        <v>1765</v>
      </c>
      <c r="C16" s="2">
        <v>1436</v>
      </c>
      <c r="D16" s="3">
        <v>0.8135977337110482</v>
      </c>
      <c r="E16" s="1">
        <v>551</v>
      </c>
      <c r="F16" s="1">
        <v>476</v>
      </c>
      <c r="G16" s="3">
        <v>0.8475499092558983</v>
      </c>
      <c r="H16" s="1">
        <v>950</v>
      </c>
      <c r="I16" s="1">
        <v>730</v>
      </c>
      <c r="J16" s="3">
        <v>0.7684210526315789</v>
      </c>
      <c r="K16" s="1">
        <v>40</v>
      </c>
      <c r="L16" s="1">
        <v>34</v>
      </c>
      <c r="M16" s="3">
        <v>0.85</v>
      </c>
      <c r="N16" s="1">
        <v>69</v>
      </c>
      <c r="O16" s="1">
        <v>65</v>
      </c>
      <c r="P16" s="3">
        <v>0.9420289855072463</v>
      </c>
      <c r="Q16" s="1">
        <v>155</v>
      </c>
      <c r="R16" s="1">
        <v>131</v>
      </c>
      <c r="S16" s="9">
        <v>0.8451612903225807</v>
      </c>
    </row>
    <row r="17" spans="1:19" s="4" customFormat="1" ht="12.75">
      <c r="A17" s="8" t="s">
        <v>23</v>
      </c>
      <c r="B17" s="1">
        <v>2427</v>
      </c>
      <c r="C17" s="2">
        <v>2067</v>
      </c>
      <c r="D17" s="3">
        <v>0.8516687268232386</v>
      </c>
      <c r="E17" s="1">
        <v>1128</v>
      </c>
      <c r="F17" s="1">
        <v>998</v>
      </c>
      <c r="G17" s="3">
        <v>0.8714539007092199</v>
      </c>
      <c r="H17" s="1">
        <v>818</v>
      </c>
      <c r="I17" s="1">
        <v>670</v>
      </c>
      <c r="J17" s="3">
        <v>0.8190709046454768</v>
      </c>
      <c r="K17" s="1">
        <v>98</v>
      </c>
      <c r="L17" s="1">
        <v>76</v>
      </c>
      <c r="M17" s="3">
        <v>0.7755102040816326</v>
      </c>
      <c r="N17" s="1">
        <v>104</v>
      </c>
      <c r="O17" s="1">
        <v>93</v>
      </c>
      <c r="P17" s="3">
        <v>0.8942307692307693</v>
      </c>
      <c r="Q17" s="1">
        <v>279</v>
      </c>
      <c r="R17" s="1">
        <v>230</v>
      </c>
      <c r="S17" s="9">
        <v>0.8243727598566308</v>
      </c>
    </row>
    <row r="18" spans="1:19" s="4" customFormat="1" ht="12.75">
      <c r="A18" s="8" t="s">
        <v>24</v>
      </c>
      <c r="B18" s="1">
        <v>1830</v>
      </c>
      <c r="C18" s="2">
        <v>1610</v>
      </c>
      <c r="D18" s="3">
        <v>0.8797814207650273</v>
      </c>
      <c r="E18" s="1">
        <v>1116</v>
      </c>
      <c r="F18" s="1">
        <v>1000</v>
      </c>
      <c r="G18" s="3">
        <v>0.8826164874551972</v>
      </c>
      <c r="H18" s="1">
        <v>335</v>
      </c>
      <c r="I18" s="1">
        <v>297</v>
      </c>
      <c r="J18" s="3">
        <v>0.8865671641791045</v>
      </c>
      <c r="K18" s="1">
        <v>39</v>
      </c>
      <c r="L18" s="1">
        <v>38</v>
      </c>
      <c r="M18" s="3">
        <v>0.9743589743589743</v>
      </c>
      <c r="N18" s="1">
        <v>74</v>
      </c>
      <c r="O18" s="1">
        <v>69</v>
      </c>
      <c r="P18" s="3">
        <v>0.9324324324324325</v>
      </c>
      <c r="Q18" s="1">
        <v>266</v>
      </c>
      <c r="R18" s="1">
        <v>206</v>
      </c>
      <c r="S18" s="9">
        <v>0.7744360902255639</v>
      </c>
    </row>
    <row r="19" spans="1:19" s="4" customFormat="1" ht="12.75">
      <c r="A19" s="8" t="s">
        <v>25</v>
      </c>
      <c r="B19" s="1">
        <v>2446</v>
      </c>
      <c r="C19" s="2">
        <v>1860</v>
      </c>
      <c r="D19" s="3">
        <v>0.7604251839738349</v>
      </c>
      <c r="E19" s="1">
        <v>818</v>
      </c>
      <c r="F19" s="1">
        <v>673</v>
      </c>
      <c r="G19" s="3">
        <v>0.8068459657701712</v>
      </c>
      <c r="H19" s="1">
        <v>1323</v>
      </c>
      <c r="I19" s="1">
        <v>962</v>
      </c>
      <c r="J19" s="3">
        <v>0.72713529856387</v>
      </c>
      <c r="K19" s="1">
        <v>35</v>
      </c>
      <c r="L19" s="1">
        <v>27</v>
      </c>
      <c r="M19" s="3">
        <v>0.7714285714285715</v>
      </c>
      <c r="N19" s="1">
        <v>56</v>
      </c>
      <c r="O19" s="1">
        <v>48</v>
      </c>
      <c r="P19" s="3">
        <v>0.8571428571428571</v>
      </c>
      <c r="Q19" s="1">
        <v>214</v>
      </c>
      <c r="R19" s="1">
        <v>150</v>
      </c>
      <c r="S19" s="9">
        <v>0.7009345794392523</v>
      </c>
    </row>
    <row r="20" spans="1:19" s="4" customFormat="1" ht="12.75">
      <c r="A20" s="8" t="s">
        <v>26</v>
      </c>
      <c r="B20" s="1">
        <v>2100</v>
      </c>
      <c r="C20" s="2">
        <v>1926</v>
      </c>
      <c r="D20" s="3">
        <v>0.9171428571428571</v>
      </c>
      <c r="E20" s="1">
        <v>1369</v>
      </c>
      <c r="F20" s="1">
        <v>1273</v>
      </c>
      <c r="G20" s="3">
        <v>0.9196493791088386</v>
      </c>
      <c r="H20" s="1">
        <v>324</v>
      </c>
      <c r="I20" s="1">
        <v>300</v>
      </c>
      <c r="J20" s="3">
        <v>0.9259259259259259</v>
      </c>
      <c r="K20" s="1">
        <v>73</v>
      </c>
      <c r="L20" s="1">
        <v>67</v>
      </c>
      <c r="M20" s="3">
        <v>0.9178082191780822</v>
      </c>
      <c r="N20" s="1">
        <v>73</v>
      </c>
      <c r="O20" s="1">
        <v>69</v>
      </c>
      <c r="P20" s="3">
        <v>0.9452054794520548</v>
      </c>
      <c r="Q20" s="1">
        <v>261</v>
      </c>
      <c r="R20" s="1">
        <v>217</v>
      </c>
      <c r="S20" s="9">
        <v>0.8314176245210728</v>
      </c>
    </row>
    <row r="21" spans="1:19" s="4" customFormat="1" ht="12.75">
      <c r="A21" s="8" t="s">
        <v>27</v>
      </c>
      <c r="B21" s="1">
        <v>675</v>
      </c>
      <c r="C21" s="2">
        <v>619</v>
      </c>
      <c r="D21" s="3">
        <v>0.917037037037037</v>
      </c>
      <c r="E21" s="1">
        <v>506</v>
      </c>
      <c r="F21" s="1">
        <v>473</v>
      </c>
      <c r="G21" s="3">
        <v>0.924901185770751</v>
      </c>
      <c r="H21" s="1">
        <v>74</v>
      </c>
      <c r="I21" s="1">
        <v>63</v>
      </c>
      <c r="J21" s="3">
        <v>0.8513513513513513</v>
      </c>
      <c r="K21" s="1">
        <v>13</v>
      </c>
      <c r="L21" s="1">
        <v>11</v>
      </c>
      <c r="M21" s="3">
        <v>0.8461538461538461</v>
      </c>
      <c r="N21" s="1">
        <v>21</v>
      </c>
      <c r="O21" s="1">
        <v>21</v>
      </c>
      <c r="P21" s="3">
        <v>1</v>
      </c>
      <c r="Q21" s="1">
        <v>61</v>
      </c>
      <c r="R21" s="1">
        <v>51</v>
      </c>
      <c r="S21" s="9">
        <v>0.8360655737704918</v>
      </c>
    </row>
    <row r="22" spans="1:19" s="4" customFormat="1" ht="12.75">
      <c r="A22" s="8" t="s">
        <v>37</v>
      </c>
      <c r="B22" s="1">
        <v>1594</v>
      </c>
      <c r="C22" s="2">
        <v>1485</v>
      </c>
      <c r="D22" s="3">
        <v>0.9316185696361355</v>
      </c>
      <c r="E22" s="1">
        <v>1016</v>
      </c>
      <c r="F22" s="1">
        <v>951</v>
      </c>
      <c r="G22" s="3">
        <v>0.90748031496063</v>
      </c>
      <c r="H22" s="1">
        <v>324</v>
      </c>
      <c r="I22" s="1">
        <v>302</v>
      </c>
      <c r="J22" s="3">
        <v>0.9320987654320988</v>
      </c>
      <c r="K22" s="1">
        <v>50</v>
      </c>
      <c r="L22" s="1">
        <v>43</v>
      </c>
      <c r="M22" s="3">
        <v>0.86</v>
      </c>
      <c r="N22" s="1">
        <v>52</v>
      </c>
      <c r="O22" s="1">
        <v>50</v>
      </c>
      <c r="P22" s="3">
        <v>0.9615384615384616</v>
      </c>
      <c r="Q22" s="1">
        <v>152</v>
      </c>
      <c r="R22" s="1">
        <v>139</v>
      </c>
      <c r="S22" s="9">
        <v>0.9144736842105263</v>
      </c>
    </row>
    <row r="23" spans="1:19" s="4" customFormat="1" ht="12.75">
      <c r="A23" s="8" t="s">
        <v>28</v>
      </c>
      <c r="B23" s="1">
        <v>825</v>
      </c>
      <c r="C23" s="2">
        <v>684</v>
      </c>
      <c r="D23" s="3">
        <v>0.8290909090909091</v>
      </c>
      <c r="E23" s="1">
        <v>175</v>
      </c>
      <c r="F23" s="1">
        <v>159</v>
      </c>
      <c r="G23" s="3">
        <v>0.9028571428571428</v>
      </c>
      <c r="H23" s="1">
        <v>576</v>
      </c>
      <c r="I23" s="1">
        <v>470</v>
      </c>
      <c r="J23" s="3">
        <v>0.8159722222222222</v>
      </c>
      <c r="K23" s="1">
        <v>20</v>
      </c>
      <c r="L23" s="1">
        <v>19</v>
      </c>
      <c r="M23" s="3">
        <v>0.95</v>
      </c>
      <c r="N23" s="1">
        <v>13</v>
      </c>
      <c r="O23" s="1">
        <v>10</v>
      </c>
      <c r="P23" s="3">
        <v>0.7692307692307693</v>
      </c>
      <c r="Q23" s="1">
        <v>41</v>
      </c>
      <c r="R23" s="1">
        <v>26</v>
      </c>
      <c r="S23" s="9">
        <v>0.6341463414634146</v>
      </c>
    </row>
    <row r="24" spans="1:19" s="4" customFormat="1" ht="12.75">
      <c r="A24" s="8" t="s">
        <v>29</v>
      </c>
      <c r="B24" s="1">
        <v>1664</v>
      </c>
      <c r="C24" s="2">
        <v>1444</v>
      </c>
      <c r="D24" s="3">
        <v>0.8677884615384616</v>
      </c>
      <c r="E24" s="1">
        <v>956</v>
      </c>
      <c r="F24" s="1">
        <v>837</v>
      </c>
      <c r="G24" s="3">
        <v>0.8608786610878661</v>
      </c>
      <c r="H24" s="1">
        <v>505</v>
      </c>
      <c r="I24" s="1">
        <v>430</v>
      </c>
      <c r="J24" s="3">
        <v>0.8514851485148515</v>
      </c>
      <c r="K24" s="1">
        <v>25</v>
      </c>
      <c r="L24" s="1">
        <v>23</v>
      </c>
      <c r="M24" s="3">
        <v>0.92</v>
      </c>
      <c r="N24" s="1">
        <v>47</v>
      </c>
      <c r="O24" s="1">
        <v>45</v>
      </c>
      <c r="P24" s="3">
        <v>0.9574468085106383</v>
      </c>
      <c r="Q24" s="1">
        <v>131</v>
      </c>
      <c r="R24" s="1">
        <v>109</v>
      </c>
      <c r="S24" s="9">
        <v>0.8320610687022901</v>
      </c>
    </row>
    <row r="25" spans="1:19" s="4" customFormat="1" ht="12.75">
      <c r="A25" s="8" t="s">
        <v>30</v>
      </c>
      <c r="B25" s="1">
        <v>5761</v>
      </c>
      <c r="C25" s="2">
        <v>4705</v>
      </c>
      <c r="D25" s="3">
        <v>0.816698489845513</v>
      </c>
      <c r="E25" s="1">
        <v>2589</v>
      </c>
      <c r="F25" s="1">
        <v>2177</v>
      </c>
      <c r="G25" s="3">
        <v>0.8288914638856701</v>
      </c>
      <c r="H25" s="1">
        <v>2041</v>
      </c>
      <c r="I25" s="1">
        <v>1570</v>
      </c>
      <c r="J25" s="3">
        <v>0.7692307692307693</v>
      </c>
      <c r="K25" s="1">
        <v>174</v>
      </c>
      <c r="L25" s="1">
        <v>152</v>
      </c>
      <c r="M25" s="3">
        <v>0.8735632183908046</v>
      </c>
      <c r="N25" s="1">
        <v>363</v>
      </c>
      <c r="O25" s="1">
        <v>331</v>
      </c>
      <c r="P25" s="3">
        <v>0.9118457300275482</v>
      </c>
      <c r="Q25" s="1">
        <v>594</v>
      </c>
      <c r="R25" s="1">
        <v>475</v>
      </c>
      <c r="S25" s="9">
        <v>0.7996632996632996</v>
      </c>
    </row>
    <row r="26" spans="1:19" s="4" customFormat="1" ht="12.75">
      <c r="A26" s="8" t="s">
        <v>31</v>
      </c>
      <c r="B26" s="1">
        <v>554</v>
      </c>
      <c r="C26" s="2">
        <v>502</v>
      </c>
      <c r="D26" s="3">
        <v>0.9061371841155235</v>
      </c>
      <c r="E26" s="1">
        <v>314</v>
      </c>
      <c r="F26" s="1">
        <v>292</v>
      </c>
      <c r="G26" s="3">
        <v>0.9171974522292994</v>
      </c>
      <c r="H26" s="1">
        <v>168</v>
      </c>
      <c r="I26" s="1">
        <v>155</v>
      </c>
      <c r="J26" s="3">
        <v>0.9226190476190477</v>
      </c>
      <c r="K26" s="1">
        <v>17</v>
      </c>
      <c r="L26" s="1">
        <v>14</v>
      </c>
      <c r="M26" s="3">
        <v>0.8235294117647058</v>
      </c>
      <c r="N26" s="1">
        <v>10</v>
      </c>
      <c r="O26" s="1" t="s">
        <v>38</v>
      </c>
      <c r="P26" s="3">
        <v>0.8</v>
      </c>
      <c r="Q26" s="1">
        <v>45</v>
      </c>
      <c r="R26" s="1">
        <v>33</v>
      </c>
      <c r="S26" s="9">
        <v>0.7333333333333333</v>
      </c>
    </row>
    <row r="27" spans="1:19" s="4" customFormat="1" ht="12.75">
      <c r="A27" s="8" t="s">
        <v>32</v>
      </c>
      <c r="B27" s="1">
        <v>7977</v>
      </c>
      <c r="C27" s="2">
        <v>6879</v>
      </c>
      <c r="D27" s="3">
        <v>0.8623542685220007</v>
      </c>
      <c r="E27" s="1">
        <v>2859</v>
      </c>
      <c r="F27" s="1">
        <v>2437</v>
      </c>
      <c r="G27" s="3">
        <v>0.8174186778593914</v>
      </c>
      <c r="H27" s="1">
        <v>1266</v>
      </c>
      <c r="I27" s="1">
        <v>1020</v>
      </c>
      <c r="J27" s="3">
        <v>0.8056872037914692</v>
      </c>
      <c r="K27" s="1">
        <v>947</v>
      </c>
      <c r="L27" s="1">
        <v>861</v>
      </c>
      <c r="M27" s="3">
        <v>0.9091869060190074</v>
      </c>
      <c r="N27" s="1">
        <v>1184</v>
      </c>
      <c r="O27" s="1">
        <v>1104</v>
      </c>
      <c r="P27" s="3">
        <v>0.9324324324324325</v>
      </c>
      <c r="Q27" s="1">
        <v>1721</v>
      </c>
      <c r="R27" s="1">
        <v>1457</v>
      </c>
      <c r="S27" s="9">
        <v>0.8466008134805346</v>
      </c>
    </row>
    <row r="28" spans="1:19" s="4" customFormat="1" ht="12.75">
      <c r="A28" s="8" t="s">
        <v>33</v>
      </c>
      <c r="B28" s="1">
        <v>437</v>
      </c>
      <c r="C28" s="2">
        <v>360</v>
      </c>
      <c r="D28" s="3">
        <v>0.8237986270022883</v>
      </c>
      <c r="E28" s="1">
        <v>263</v>
      </c>
      <c r="F28" s="1">
        <v>235</v>
      </c>
      <c r="G28" s="3">
        <v>0.8669201520912547</v>
      </c>
      <c r="H28" s="1">
        <v>79</v>
      </c>
      <c r="I28" s="1">
        <v>72</v>
      </c>
      <c r="J28" s="3">
        <v>0.9113924050632911</v>
      </c>
      <c r="K28" s="1">
        <v>11</v>
      </c>
      <c r="L28" s="1">
        <v>10</v>
      </c>
      <c r="M28" s="3">
        <v>0.9090909090909091</v>
      </c>
      <c r="N28" s="1">
        <v>14</v>
      </c>
      <c r="O28" s="1">
        <v>14</v>
      </c>
      <c r="P28" s="3">
        <v>1</v>
      </c>
      <c r="Q28" s="1">
        <v>70</v>
      </c>
      <c r="R28" s="1">
        <v>29</v>
      </c>
      <c r="S28" s="9">
        <v>0.4142857142857143</v>
      </c>
    </row>
    <row r="29" spans="1:19" s="4" customFormat="1" ht="13.5" thickBot="1">
      <c r="A29" s="24" t="s">
        <v>34</v>
      </c>
      <c r="B29" s="25">
        <v>937</v>
      </c>
      <c r="C29" s="26">
        <v>806</v>
      </c>
      <c r="D29" s="27">
        <v>0.8601921024546425</v>
      </c>
      <c r="E29" s="25">
        <v>385</v>
      </c>
      <c r="F29" s="25">
        <v>344</v>
      </c>
      <c r="G29" s="27">
        <v>0.8753246753246753</v>
      </c>
      <c r="H29" s="25">
        <v>378</v>
      </c>
      <c r="I29" s="25">
        <v>320</v>
      </c>
      <c r="J29" s="27">
        <v>0.8465608465608465</v>
      </c>
      <c r="K29" s="25">
        <v>30</v>
      </c>
      <c r="L29" s="25">
        <v>26</v>
      </c>
      <c r="M29" s="27">
        <v>0.8666666666666667</v>
      </c>
      <c r="N29" s="25">
        <v>17</v>
      </c>
      <c r="O29" s="25">
        <v>15</v>
      </c>
      <c r="P29" s="27">
        <v>0.8823529411764706</v>
      </c>
      <c r="Q29" s="25">
        <v>127</v>
      </c>
      <c r="R29" s="25">
        <v>101</v>
      </c>
      <c r="S29" s="28">
        <v>0.7952755905511811</v>
      </c>
    </row>
    <row r="30" spans="1:19" s="5" customFormat="1" ht="14.25" thickBot="1" thickTop="1">
      <c r="A30" s="10" t="s">
        <v>36</v>
      </c>
      <c r="B30" s="65">
        <v>65467</v>
      </c>
      <c r="C30" s="66">
        <v>56028</v>
      </c>
      <c r="D30" s="23">
        <v>0.8558204897123741</v>
      </c>
      <c r="E30" s="65">
        <v>25760</v>
      </c>
      <c r="F30" s="65">
        <v>22721</v>
      </c>
      <c r="G30" s="23">
        <v>0.8619565217391304</v>
      </c>
      <c r="H30" s="65">
        <v>17383</v>
      </c>
      <c r="I30" s="65">
        <v>13974</v>
      </c>
      <c r="J30" s="23">
        <v>0.8038888569291837</v>
      </c>
      <c r="K30" s="65">
        <v>7124</v>
      </c>
      <c r="L30" s="65">
        <v>6221</v>
      </c>
      <c r="M30" s="23">
        <v>0.8732453677709152</v>
      </c>
      <c r="N30" s="65">
        <v>6225</v>
      </c>
      <c r="O30" s="65">
        <v>5733</v>
      </c>
      <c r="P30" s="23">
        <v>0.9209638554216868</v>
      </c>
      <c r="Q30" s="65">
        <v>8975</v>
      </c>
      <c r="R30" s="65">
        <v>7379</v>
      </c>
      <c r="S30" s="67">
        <v>0.8221727019498607</v>
      </c>
    </row>
    <row r="31" spans="1:19" s="5" customFormat="1" ht="12.75">
      <c r="A31" s="47"/>
      <c r="B31" s="48"/>
      <c r="C31" s="49"/>
      <c r="D31" s="50"/>
      <c r="E31" s="48"/>
      <c r="F31" s="48"/>
      <c r="G31" s="50"/>
      <c r="H31" s="48"/>
      <c r="I31" s="48"/>
      <c r="J31" s="50"/>
      <c r="K31" s="48"/>
      <c r="L31" s="48"/>
      <c r="M31" s="50"/>
      <c r="N31" s="48"/>
      <c r="O31" s="48"/>
      <c r="P31" s="50"/>
      <c r="Q31" s="48"/>
      <c r="R31" s="48"/>
      <c r="S31" s="50"/>
    </row>
    <row r="32" ht="13.5" thickBot="1">
      <c r="A32" s="6" t="s">
        <v>46</v>
      </c>
    </row>
    <row r="33" spans="1:19" ht="24.75" customHeight="1">
      <c r="A33" s="7" t="s">
        <v>35</v>
      </c>
      <c r="B33" s="87" t="s">
        <v>9</v>
      </c>
      <c r="C33" s="88"/>
      <c r="D33" s="89"/>
      <c r="E33" s="87" t="s">
        <v>10</v>
      </c>
      <c r="F33" s="88"/>
      <c r="G33" s="89"/>
      <c r="H33" s="87" t="s">
        <v>11</v>
      </c>
      <c r="I33" s="88"/>
      <c r="J33" s="89"/>
      <c r="K33" s="87" t="s">
        <v>12</v>
      </c>
      <c r="L33" s="88"/>
      <c r="M33" s="89"/>
      <c r="N33" s="87" t="s">
        <v>13</v>
      </c>
      <c r="O33" s="88"/>
      <c r="P33" s="89"/>
      <c r="Q33" s="90" t="s">
        <v>14</v>
      </c>
      <c r="R33" s="91"/>
      <c r="S33" s="92"/>
    </row>
    <row r="34" spans="1:19" ht="25.5" thickBot="1">
      <c r="A34" s="19"/>
      <c r="B34" s="20" t="s">
        <v>6</v>
      </c>
      <c r="C34" s="20" t="s">
        <v>7</v>
      </c>
      <c r="D34" s="21" t="s">
        <v>8</v>
      </c>
      <c r="E34" s="20" t="s">
        <v>6</v>
      </c>
      <c r="F34" s="20" t="s">
        <v>7</v>
      </c>
      <c r="G34" s="21" t="s">
        <v>8</v>
      </c>
      <c r="H34" s="20" t="s">
        <v>6</v>
      </c>
      <c r="I34" s="20" t="s">
        <v>7</v>
      </c>
      <c r="J34" s="21" t="s">
        <v>8</v>
      </c>
      <c r="K34" s="20" t="s">
        <v>6</v>
      </c>
      <c r="L34" s="20" t="s">
        <v>7</v>
      </c>
      <c r="M34" s="21" t="s">
        <v>8</v>
      </c>
      <c r="N34" s="20" t="s">
        <v>6</v>
      </c>
      <c r="O34" s="20" t="s">
        <v>7</v>
      </c>
      <c r="P34" s="21" t="s">
        <v>8</v>
      </c>
      <c r="Q34" s="20" t="s">
        <v>6</v>
      </c>
      <c r="R34" s="30" t="s">
        <v>7</v>
      </c>
      <c r="S34" s="22" t="s">
        <v>8</v>
      </c>
    </row>
    <row r="35" spans="1:19" s="4" customFormat="1" ht="12.75">
      <c r="A35" s="14" t="s">
        <v>15</v>
      </c>
      <c r="B35" s="15">
        <v>974</v>
      </c>
      <c r="C35" s="16">
        <v>859</v>
      </c>
      <c r="D35" s="17">
        <v>0.8819301848049281</v>
      </c>
      <c r="E35" s="15">
        <v>1043</v>
      </c>
      <c r="F35" s="16">
        <v>899</v>
      </c>
      <c r="G35" s="17">
        <v>0.8619367209971237</v>
      </c>
      <c r="H35" s="15">
        <v>1090</v>
      </c>
      <c r="I35" s="16">
        <v>953</v>
      </c>
      <c r="J35" s="17">
        <v>0.8743119266055046</v>
      </c>
      <c r="K35" s="15">
        <v>1295</v>
      </c>
      <c r="L35" s="16">
        <v>1103</v>
      </c>
      <c r="M35" s="17">
        <v>0.8517374517374517</v>
      </c>
      <c r="N35" s="15">
        <v>1554</v>
      </c>
      <c r="O35" s="16">
        <v>1293</v>
      </c>
      <c r="P35" s="17">
        <v>0.832046332046332</v>
      </c>
      <c r="Q35" s="15">
        <v>540</v>
      </c>
      <c r="R35" s="29">
        <v>454</v>
      </c>
      <c r="S35" s="18">
        <v>0.8407407407407408</v>
      </c>
    </row>
    <row r="36" spans="1:19" s="4" customFormat="1" ht="12.75">
      <c r="A36" s="8" t="s">
        <v>16</v>
      </c>
      <c r="B36" s="1">
        <v>212</v>
      </c>
      <c r="C36" s="2">
        <v>163</v>
      </c>
      <c r="D36" s="3">
        <v>0.7688679245283019</v>
      </c>
      <c r="E36" s="1">
        <v>424</v>
      </c>
      <c r="F36" s="2">
        <v>328</v>
      </c>
      <c r="G36" s="3">
        <v>0.7735849056603774</v>
      </c>
      <c r="H36" s="1">
        <v>498</v>
      </c>
      <c r="I36" s="2">
        <v>389</v>
      </c>
      <c r="J36" s="3">
        <v>0.7811244979919679</v>
      </c>
      <c r="K36" s="1">
        <v>614</v>
      </c>
      <c r="L36" s="2">
        <v>480</v>
      </c>
      <c r="M36" s="3">
        <v>0.7817589576547231</v>
      </c>
      <c r="N36" s="1">
        <v>859</v>
      </c>
      <c r="O36" s="2">
        <v>642</v>
      </c>
      <c r="P36" s="3">
        <v>0.7473806752037253</v>
      </c>
      <c r="Q36" s="1">
        <v>509</v>
      </c>
      <c r="R36" s="13">
        <v>377</v>
      </c>
      <c r="S36" s="9">
        <v>0.7406679764243614</v>
      </c>
    </row>
    <row r="37" spans="1:19" s="4" customFormat="1" ht="12.75">
      <c r="A37" s="8" t="s">
        <v>17</v>
      </c>
      <c r="B37" s="1">
        <v>1414</v>
      </c>
      <c r="C37" s="2">
        <v>1294</v>
      </c>
      <c r="D37" s="3">
        <v>0.9151343705799151</v>
      </c>
      <c r="E37" s="1">
        <v>1441</v>
      </c>
      <c r="F37" s="2">
        <v>1282</v>
      </c>
      <c r="G37" s="3">
        <v>0.8896599583622484</v>
      </c>
      <c r="H37" s="1">
        <v>1560</v>
      </c>
      <c r="I37" s="2">
        <v>1320</v>
      </c>
      <c r="J37" s="3">
        <v>0.8461538461538461</v>
      </c>
      <c r="K37" s="1">
        <v>1146</v>
      </c>
      <c r="L37" s="2">
        <v>1009</v>
      </c>
      <c r="M37" s="3">
        <v>0.8804537521815009</v>
      </c>
      <c r="N37" s="1">
        <v>731</v>
      </c>
      <c r="O37" s="2">
        <v>634</v>
      </c>
      <c r="P37" s="3">
        <v>0.8673050615595075</v>
      </c>
      <c r="Q37" s="1">
        <v>585</v>
      </c>
      <c r="R37" s="13">
        <v>554</v>
      </c>
      <c r="S37" s="9">
        <v>0.947008547008547</v>
      </c>
    </row>
    <row r="38" spans="1:19" s="4" customFormat="1" ht="12.75">
      <c r="A38" s="8" t="s">
        <v>18</v>
      </c>
      <c r="B38" s="1">
        <v>1222</v>
      </c>
      <c r="C38" s="2">
        <v>1141</v>
      </c>
      <c r="D38" s="3">
        <v>0.9337152209492635</v>
      </c>
      <c r="E38" s="1">
        <v>769</v>
      </c>
      <c r="F38" s="2">
        <v>683</v>
      </c>
      <c r="G38" s="3">
        <v>0.8881664499349805</v>
      </c>
      <c r="H38" s="1">
        <v>609</v>
      </c>
      <c r="I38" s="2">
        <v>536</v>
      </c>
      <c r="J38" s="3">
        <v>0.8801313628899836</v>
      </c>
      <c r="K38" s="1">
        <v>470</v>
      </c>
      <c r="L38" s="2">
        <v>410</v>
      </c>
      <c r="M38" s="3">
        <v>0.8723404255319149</v>
      </c>
      <c r="N38" s="1">
        <v>670</v>
      </c>
      <c r="O38" s="2">
        <v>588</v>
      </c>
      <c r="P38" s="3">
        <v>0.8776119402985074</v>
      </c>
      <c r="Q38" s="1">
        <v>323</v>
      </c>
      <c r="R38" s="13">
        <v>289</v>
      </c>
      <c r="S38" s="9">
        <v>0.8947368421052632</v>
      </c>
    </row>
    <row r="39" spans="1:19" s="4" customFormat="1" ht="12.75">
      <c r="A39" s="8" t="s">
        <v>19</v>
      </c>
      <c r="B39" s="1">
        <v>768</v>
      </c>
      <c r="C39" s="2">
        <v>671</v>
      </c>
      <c r="D39" s="3">
        <v>0.8736979166666666</v>
      </c>
      <c r="E39" s="1">
        <v>949</v>
      </c>
      <c r="F39" s="2">
        <v>833</v>
      </c>
      <c r="G39" s="3">
        <v>0.8777660695468915</v>
      </c>
      <c r="H39" s="1">
        <v>824</v>
      </c>
      <c r="I39" s="2">
        <v>722</v>
      </c>
      <c r="J39" s="3">
        <v>0.8762135922330098</v>
      </c>
      <c r="K39" s="1">
        <v>1305</v>
      </c>
      <c r="L39" s="2">
        <v>1116</v>
      </c>
      <c r="M39" s="3">
        <v>0.8551724137931035</v>
      </c>
      <c r="N39" s="1">
        <v>3445</v>
      </c>
      <c r="O39" s="2">
        <v>2828</v>
      </c>
      <c r="P39" s="3">
        <v>0.820899854862119</v>
      </c>
      <c r="Q39" s="1">
        <v>1875</v>
      </c>
      <c r="R39" s="13">
        <v>1591</v>
      </c>
      <c r="S39" s="9">
        <v>0.8485333333333334</v>
      </c>
    </row>
    <row r="40" spans="1:19" s="4" customFormat="1" ht="12.75">
      <c r="A40" s="8" t="s">
        <v>20</v>
      </c>
      <c r="B40" s="1">
        <v>252</v>
      </c>
      <c r="C40" s="2">
        <v>221</v>
      </c>
      <c r="D40" s="3">
        <v>0.876984126984127</v>
      </c>
      <c r="E40" s="1">
        <v>228</v>
      </c>
      <c r="F40" s="2">
        <v>200</v>
      </c>
      <c r="G40" s="3">
        <v>0.8771929824561403</v>
      </c>
      <c r="H40" s="1">
        <v>442</v>
      </c>
      <c r="I40" s="2">
        <v>400</v>
      </c>
      <c r="J40" s="3">
        <v>0.9049773755656109</v>
      </c>
      <c r="K40" s="1">
        <v>473</v>
      </c>
      <c r="L40" s="2">
        <v>425</v>
      </c>
      <c r="M40" s="3">
        <v>0.8985200845665962</v>
      </c>
      <c r="N40" s="1">
        <v>854</v>
      </c>
      <c r="O40" s="2">
        <v>790</v>
      </c>
      <c r="P40" s="3">
        <v>0.9250585480093677</v>
      </c>
      <c r="Q40" s="1">
        <v>147</v>
      </c>
      <c r="R40" s="13">
        <v>132</v>
      </c>
      <c r="S40" s="9">
        <v>0.8979591836734694</v>
      </c>
    </row>
    <row r="41" spans="1:19" s="4" customFormat="1" ht="12.75">
      <c r="A41" s="8" t="s">
        <v>21</v>
      </c>
      <c r="B41" s="1">
        <v>436</v>
      </c>
      <c r="C41" s="2">
        <v>396</v>
      </c>
      <c r="D41" s="3">
        <v>0.908256880733945</v>
      </c>
      <c r="E41" s="1">
        <v>337</v>
      </c>
      <c r="F41" s="2">
        <v>300</v>
      </c>
      <c r="G41" s="3">
        <v>0.8902077151335311</v>
      </c>
      <c r="H41" s="1">
        <v>419</v>
      </c>
      <c r="I41" s="2">
        <v>380</v>
      </c>
      <c r="J41" s="3">
        <v>0.9069212410501193</v>
      </c>
      <c r="K41" s="1">
        <v>405</v>
      </c>
      <c r="L41" s="2">
        <v>361</v>
      </c>
      <c r="M41" s="3">
        <v>0.891358024691358</v>
      </c>
      <c r="N41" s="1">
        <v>530</v>
      </c>
      <c r="O41" s="2">
        <v>467</v>
      </c>
      <c r="P41" s="3">
        <v>0.8811320754716981</v>
      </c>
      <c r="Q41" s="1">
        <v>169</v>
      </c>
      <c r="R41" s="13">
        <v>131</v>
      </c>
      <c r="S41" s="9">
        <v>0.7751479289940828</v>
      </c>
    </row>
    <row r="42" spans="1:19" s="4" customFormat="1" ht="12.75">
      <c r="A42" s="8" t="s">
        <v>22</v>
      </c>
      <c r="B42" s="1">
        <v>173</v>
      </c>
      <c r="C42" s="2">
        <v>146</v>
      </c>
      <c r="D42" s="3">
        <v>0.8439306358381503</v>
      </c>
      <c r="E42" s="1">
        <v>180</v>
      </c>
      <c r="F42" s="2">
        <v>160</v>
      </c>
      <c r="G42" s="3">
        <v>0.8888888888888888</v>
      </c>
      <c r="H42" s="1">
        <v>205</v>
      </c>
      <c r="I42" s="2">
        <v>165</v>
      </c>
      <c r="J42" s="3">
        <v>0.8048780487804879</v>
      </c>
      <c r="K42" s="1">
        <v>285</v>
      </c>
      <c r="L42" s="2">
        <v>232</v>
      </c>
      <c r="M42" s="3">
        <v>0.8140350877192982</v>
      </c>
      <c r="N42" s="1">
        <v>624</v>
      </c>
      <c r="O42" s="2">
        <v>480</v>
      </c>
      <c r="P42" s="3">
        <v>0.7692307692307693</v>
      </c>
      <c r="Q42" s="1">
        <v>298</v>
      </c>
      <c r="R42" s="13">
        <v>253</v>
      </c>
      <c r="S42" s="9">
        <v>0.8489932885906041</v>
      </c>
    </row>
    <row r="43" spans="1:19" s="4" customFormat="1" ht="12.75">
      <c r="A43" s="8" t="s">
        <v>23</v>
      </c>
      <c r="B43" s="1">
        <v>275</v>
      </c>
      <c r="C43" s="2">
        <v>243</v>
      </c>
      <c r="D43" s="3">
        <v>0.8836363636363637</v>
      </c>
      <c r="E43" s="1">
        <v>426</v>
      </c>
      <c r="F43" s="2">
        <v>356</v>
      </c>
      <c r="G43" s="3">
        <v>0.8356807511737089</v>
      </c>
      <c r="H43" s="1">
        <v>439</v>
      </c>
      <c r="I43" s="2">
        <v>381</v>
      </c>
      <c r="J43" s="3">
        <v>0.8678815489749431</v>
      </c>
      <c r="K43" s="1">
        <v>489</v>
      </c>
      <c r="L43" s="2">
        <v>408</v>
      </c>
      <c r="M43" s="3">
        <v>0.8343558282208589</v>
      </c>
      <c r="N43" s="1">
        <v>511</v>
      </c>
      <c r="O43" s="2">
        <v>426</v>
      </c>
      <c r="P43" s="3">
        <v>0.8336594911937377</v>
      </c>
      <c r="Q43" s="1">
        <v>287</v>
      </c>
      <c r="R43" s="13">
        <v>253</v>
      </c>
      <c r="S43" s="9">
        <v>0.8815331010452961</v>
      </c>
    </row>
    <row r="44" spans="1:19" s="4" customFormat="1" ht="12.75">
      <c r="A44" s="8" t="s">
        <v>24</v>
      </c>
      <c r="B44" s="1">
        <v>236</v>
      </c>
      <c r="C44" s="2">
        <v>217</v>
      </c>
      <c r="D44" s="3">
        <v>0.9194915254237288</v>
      </c>
      <c r="E44" s="1">
        <v>341</v>
      </c>
      <c r="F44" s="2">
        <v>299</v>
      </c>
      <c r="G44" s="3">
        <v>0.8768328445747801</v>
      </c>
      <c r="H44" s="1">
        <v>406</v>
      </c>
      <c r="I44" s="2">
        <v>362</v>
      </c>
      <c r="J44" s="3">
        <v>0.8916256157635468</v>
      </c>
      <c r="K44" s="1">
        <v>346</v>
      </c>
      <c r="L44" s="2">
        <v>299</v>
      </c>
      <c r="M44" s="3">
        <v>0.8641618497109826</v>
      </c>
      <c r="N44" s="1">
        <v>159</v>
      </c>
      <c r="O44" s="2">
        <v>146</v>
      </c>
      <c r="P44" s="3">
        <v>0.9182389937106918</v>
      </c>
      <c r="Q44" s="1">
        <v>342</v>
      </c>
      <c r="R44" s="13">
        <v>287</v>
      </c>
      <c r="S44" s="9">
        <v>0.8391812865497076</v>
      </c>
    </row>
    <row r="45" spans="1:19" s="4" customFormat="1" ht="12.75">
      <c r="A45" s="8" t="s">
        <v>25</v>
      </c>
      <c r="B45" s="1">
        <v>97</v>
      </c>
      <c r="C45" s="2">
        <v>81</v>
      </c>
      <c r="D45" s="3">
        <v>0.8350515463917526</v>
      </c>
      <c r="E45" s="1">
        <v>286</v>
      </c>
      <c r="F45" s="2">
        <v>233</v>
      </c>
      <c r="G45" s="3">
        <v>0.8146853146853147</v>
      </c>
      <c r="H45" s="1">
        <v>373</v>
      </c>
      <c r="I45" s="2">
        <v>295</v>
      </c>
      <c r="J45" s="3">
        <v>0.7908847184986595</v>
      </c>
      <c r="K45" s="1">
        <v>493</v>
      </c>
      <c r="L45" s="2">
        <v>374</v>
      </c>
      <c r="M45" s="3">
        <v>0.7586206896551724</v>
      </c>
      <c r="N45" s="1">
        <v>882</v>
      </c>
      <c r="O45" s="2">
        <v>643</v>
      </c>
      <c r="P45" s="3">
        <v>0.7290249433106576</v>
      </c>
      <c r="Q45" s="1">
        <v>315</v>
      </c>
      <c r="R45" s="13">
        <v>234</v>
      </c>
      <c r="S45" s="9">
        <v>0.7428571428571429</v>
      </c>
    </row>
    <row r="46" spans="1:19" s="4" customFormat="1" ht="12.75">
      <c r="A46" s="8" t="s">
        <v>26</v>
      </c>
      <c r="B46" s="1">
        <v>376</v>
      </c>
      <c r="C46" s="2">
        <v>347</v>
      </c>
      <c r="D46" s="3">
        <v>0.9228723404255319</v>
      </c>
      <c r="E46" s="1">
        <v>457</v>
      </c>
      <c r="F46" s="2">
        <v>430</v>
      </c>
      <c r="G46" s="3">
        <v>0.9409190371991247</v>
      </c>
      <c r="H46" s="1">
        <v>444</v>
      </c>
      <c r="I46" s="2">
        <v>409</v>
      </c>
      <c r="J46" s="3">
        <v>0.9211711711711712</v>
      </c>
      <c r="K46" s="1">
        <v>407</v>
      </c>
      <c r="L46" s="2">
        <v>374</v>
      </c>
      <c r="M46" s="3">
        <v>0.918918918918919</v>
      </c>
      <c r="N46" s="1">
        <v>234</v>
      </c>
      <c r="O46" s="2">
        <v>218</v>
      </c>
      <c r="P46" s="3">
        <v>0.9316239316239316</v>
      </c>
      <c r="Q46" s="1">
        <v>182</v>
      </c>
      <c r="R46" s="13">
        <v>148</v>
      </c>
      <c r="S46" s="9">
        <v>0.8131868131868132</v>
      </c>
    </row>
    <row r="47" spans="1:19" s="4" customFormat="1" ht="12.75">
      <c r="A47" s="8" t="s">
        <v>27</v>
      </c>
      <c r="B47" s="1">
        <v>110</v>
      </c>
      <c r="C47" s="2">
        <v>99</v>
      </c>
      <c r="D47" s="3">
        <v>0.9</v>
      </c>
      <c r="E47" s="1">
        <v>145</v>
      </c>
      <c r="F47" s="2">
        <v>133</v>
      </c>
      <c r="G47" s="3">
        <v>0.9172413793103448</v>
      </c>
      <c r="H47" s="1">
        <v>164</v>
      </c>
      <c r="I47" s="2">
        <v>153</v>
      </c>
      <c r="J47" s="3">
        <v>0.9329268292682927</v>
      </c>
      <c r="K47" s="1">
        <v>130</v>
      </c>
      <c r="L47" s="2">
        <v>121</v>
      </c>
      <c r="M47" s="3">
        <v>0.9307692307692308</v>
      </c>
      <c r="N47" s="1">
        <v>72</v>
      </c>
      <c r="O47" s="2">
        <v>68</v>
      </c>
      <c r="P47" s="3">
        <v>0.9444444444444444</v>
      </c>
      <c r="Q47" s="1">
        <v>54</v>
      </c>
      <c r="R47" s="13">
        <v>45</v>
      </c>
      <c r="S47" s="9">
        <v>0.8333333333333334</v>
      </c>
    </row>
    <row r="48" spans="1:19" s="4" customFormat="1" ht="12.75">
      <c r="A48" s="8" t="s">
        <v>37</v>
      </c>
      <c r="B48" s="1">
        <v>451</v>
      </c>
      <c r="C48" s="2">
        <v>414</v>
      </c>
      <c r="D48" s="3">
        <v>0.917960088691796</v>
      </c>
      <c r="E48" s="1">
        <v>320</v>
      </c>
      <c r="F48" s="2">
        <v>296</v>
      </c>
      <c r="G48" s="3">
        <v>0.925</v>
      </c>
      <c r="H48" s="1">
        <v>281</v>
      </c>
      <c r="I48" s="2">
        <v>262</v>
      </c>
      <c r="J48" s="3">
        <v>0.9323843416370107</v>
      </c>
      <c r="K48" s="1">
        <v>236</v>
      </c>
      <c r="L48" s="2">
        <v>224</v>
      </c>
      <c r="M48" s="3">
        <v>0.9491525423728814</v>
      </c>
      <c r="N48" s="1">
        <v>213</v>
      </c>
      <c r="O48" s="2">
        <v>202</v>
      </c>
      <c r="P48" s="3">
        <v>0.9483568075117371</v>
      </c>
      <c r="Q48" s="1">
        <v>93</v>
      </c>
      <c r="R48" s="13">
        <v>87</v>
      </c>
      <c r="S48" s="9">
        <v>0.9354838709677419</v>
      </c>
    </row>
    <row r="49" spans="1:19" s="4" customFormat="1" ht="12.75">
      <c r="A49" s="8" t="s">
        <v>28</v>
      </c>
      <c r="B49" s="1">
        <v>66</v>
      </c>
      <c r="C49" s="2">
        <v>56</v>
      </c>
      <c r="D49" s="3">
        <v>0.8484848484848485</v>
      </c>
      <c r="E49" s="1">
        <v>27</v>
      </c>
      <c r="F49" s="2">
        <v>23</v>
      </c>
      <c r="G49" s="3">
        <v>0.8518518518518519</v>
      </c>
      <c r="H49" s="1">
        <v>99</v>
      </c>
      <c r="I49" s="2">
        <v>90</v>
      </c>
      <c r="J49" s="3">
        <v>0.9090909090909091</v>
      </c>
      <c r="K49" s="1">
        <v>106</v>
      </c>
      <c r="L49" s="2">
        <v>94</v>
      </c>
      <c r="M49" s="3">
        <v>0.8867924528301887</v>
      </c>
      <c r="N49" s="1">
        <v>459</v>
      </c>
      <c r="O49" s="2">
        <v>361</v>
      </c>
      <c r="P49" s="3">
        <v>0.7864923747276689</v>
      </c>
      <c r="Q49" s="1">
        <v>68</v>
      </c>
      <c r="R49" s="13">
        <v>60</v>
      </c>
      <c r="S49" s="9">
        <v>0.8823529411764706</v>
      </c>
    </row>
    <row r="50" spans="1:19" s="4" customFormat="1" ht="12.75">
      <c r="A50" s="8" t="s">
        <v>29</v>
      </c>
      <c r="B50" s="1">
        <v>174</v>
      </c>
      <c r="C50" s="2">
        <v>158</v>
      </c>
      <c r="D50" s="3">
        <v>0.9080459770114943</v>
      </c>
      <c r="E50" s="1">
        <v>326</v>
      </c>
      <c r="F50" s="2">
        <v>275</v>
      </c>
      <c r="G50" s="3">
        <v>0.843558282208589</v>
      </c>
      <c r="H50" s="1">
        <v>345</v>
      </c>
      <c r="I50" s="2">
        <v>300</v>
      </c>
      <c r="J50" s="3">
        <v>0.8695652173913043</v>
      </c>
      <c r="K50" s="1">
        <v>379</v>
      </c>
      <c r="L50" s="2">
        <v>330</v>
      </c>
      <c r="M50" s="3">
        <v>0.8707124010554089</v>
      </c>
      <c r="N50" s="1">
        <v>310</v>
      </c>
      <c r="O50" s="2">
        <v>268</v>
      </c>
      <c r="P50" s="3">
        <v>0.864516129032258</v>
      </c>
      <c r="Q50" s="1">
        <v>130</v>
      </c>
      <c r="R50" s="13">
        <v>113</v>
      </c>
      <c r="S50" s="9">
        <v>0.8692307692307693</v>
      </c>
    </row>
    <row r="51" spans="1:19" s="4" customFormat="1" ht="12.75">
      <c r="A51" s="8" t="s">
        <v>30</v>
      </c>
      <c r="B51" s="1">
        <v>734</v>
      </c>
      <c r="C51" s="2">
        <v>615</v>
      </c>
      <c r="D51" s="3">
        <v>0.837874659400545</v>
      </c>
      <c r="E51" s="1">
        <v>922</v>
      </c>
      <c r="F51" s="2">
        <v>792</v>
      </c>
      <c r="G51" s="3">
        <v>0.8590021691973969</v>
      </c>
      <c r="H51" s="1">
        <v>838</v>
      </c>
      <c r="I51" s="2">
        <v>692</v>
      </c>
      <c r="J51" s="3">
        <v>0.8257756563245824</v>
      </c>
      <c r="K51" s="1">
        <v>1033</v>
      </c>
      <c r="L51" s="2">
        <v>844</v>
      </c>
      <c r="M51" s="3">
        <v>0.8170377541142304</v>
      </c>
      <c r="N51" s="1">
        <v>1484</v>
      </c>
      <c r="O51" s="2">
        <v>1173</v>
      </c>
      <c r="P51" s="3">
        <v>0.7904312668463612</v>
      </c>
      <c r="Q51" s="1">
        <v>750</v>
      </c>
      <c r="R51" s="13">
        <v>589</v>
      </c>
      <c r="S51" s="9">
        <v>0.7853333333333333</v>
      </c>
    </row>
    <row r="52" spans="1:19" s="4" customFormat="1" ht="12.75">
      <c r="A52" s="8" t="s">
        <v>31</v>
      </c>
      <c r="B52" s="1">
        <v>50</v>
      </c>
      <c r="C52" s="2">
        <v>47</v>
      </c>
      <c r="D52" s="3">
        <v>0.94</v>
      </c>
      <c r="E52" s="1">
        <v>72</v>
      </c>
      <c r="F52" s="2">
        <v>67</v>
      </c>
      <c r="G52" s="3">
        <v>0.9305555555555556</v>
      </c>
      <c r="H52" s="1">
        <v>107</v>
      </c>
      <c r="I52" s="2">
        <v>99</v>
      </c>
      <c r="J52" s="3">
        <v>0.9252336448598131</v>
      </c>
      <c r="K52" s="1">
        <v>209</v>
      </c>
      <c r="L52" s="2">
        <v>183</v>
      </c>
      <c r="M52" s="3">
        <v>0.8755980861244019</v>
      </c>
      <c r="N52" s="1">
        <v>100</v>
      </c>
      <c r="O52" s="2">
        <v>91</v>
      </c>
      <c r="P52" s="3">
        <v>0.91</v>
      </c>
      <c r="Q52" s="1">
        <v>16</v>
      </c>
      <c r="R52" s="13">
        <v>15</v>
      </c>
      <c r="S52" s="9">
        <v>0.9375</v>
      </c>
    </row>
    <row r="53" spans="1:19" s="4" customFormat="1" ht="12.75">
      <c r="A53" s="8" t="s">
        <v>32</v>
      </c>
      <c r="B53" s="1">
        <v>1216</v>
      </c>
      <c r="C53" s="2">
        <v>1052</v>
      </c>
      <c r="D53" s="3">
        <v>0.8651315789473685</v>
      </c>
      <c r="E53" s="1">
        <v>1441</v>
      </c>
      <c r="F53" s="2">
        <v>1243</v>
      </c>
      <c r="G53" s="3">
        <v>0.8625954198473282</v>
      </c>
      <c r="H53" s="1">
        <v>1551</v>
      </c>
      <c r="I53" s="2">
        <v>1335</v>
      </c>
      <c r="J53" s="3">
        <v>0.8607350096711799</v>
      </c>
      <c r="K53" s="1">
        <v>1423</v>
      </c>
      <c r="L53" s="2">
        <v>1223</v>
      </c>
      <c r="M53" s="3">
        <v>0.859451862262825</v>
      </c>
      <c r="N53" s="1">
        <v>711</v>
      </c>
      <c r="O53" s="2">
        <v>605</v>
      </c>
      <c r="P53" s="3">
        <v>0.8509142053445851</v>
      </c>
      <c r="Q53" s="1">
        <v>1635</v>
      </c>
      <c r="R53" s="13">
        <v>1421</v>
      </c>
      <c r="S53" s="9">
        <v>0.8691131498470948</v>
      </c>
    </row>
    <row r="54" spans="1:19" s="4" customFormat="1" ht="12.75">
      <c r="A54" s="8" t="s">
        <v>33</v>
      </c>
      <c r="B54" s="1">
        <v>37</v>
      </c>
      <c r="C54" s="2">
        <v>35</v>
      </c>
      <c r="D54" s="3">
        <v>0.9459459459459459</v>
      </c>
      <c r="E54" s="1">
        <v>61</v>
      </c>
      <c r="F54" s="2">
        <v>58</v>
      </c>
      <c r="G54" s="3">
        <v>0.9508196721311475</v>
      </c>
      <c r="H54" s="1">
        <v>86</v>
      </c>
      <c r="I54" s="2">
        <v>78</v>
      </c>
      <c r="J54" s="3">
        <v>0.9069767441860465</v>
      </c>
      <c r="K54" s="1">
        <v>195</v>
      </c>
      <c r="L54" s="2">
        <v>142</v>
      </c>
      <c r="M54" s="3">
        <v>0.7282051282051282</v>
      </c>
      <c r="N54" s="1">
        <v>52</v>
      </c>
      <c r="O54" s="2">
        <v>41</v>
      </c>
      <c r="P54" s="3">
        <v>0.7884615384615384</v>
      </c>
      <c r="Q54" s="1" t="s">
        <v>38</v>
      </c>
      <c r="R54" s="13" t="s">
        <v>38</v>
      </c>
      <c r="S54" s="9">
        <v>1</v>
      </c>
    </row>
    <row r="55" spans="1:19" s="4" customFormat="1" ht="13.5" thickBot="1">
      <c r="A55" s="24" t="s">
        <v>34</v>
      </c>
      <c r="B55" s="25">
        <v>74</v>
      </c>
      <c r="C55" s="26">
        <v>66</v>
      </c>
      <c r="D55" s="27">
        <v>0.8918918918918919</v>
      </c>
      <c r="E55" s="25">
        <v>117</v>
      </c>
      <c r="F55" s="26">
        <v>92</v>
      </c>
      <c r="G55" s="27">
        <v>0.7863247863247863</v>
      </c>
      <c r="H55" s="25">
        <v>167</v>
      </c>
      <c r="I55" s="26">
        <v>149</v>
      </c>
      <c r="J55" s="27">
        <v>0.8922155688622755</v>
      </c>
      <c r="K55" s="25">
        <v>214</v>
      </c>
      <c r="L55" s="26">
        <v>181</v>
      </c>
      <c r="M55" s="27">
        <v>0.8457943925233645</v>
      </c>
      <c r="N55" s="25">
        <v>349</v>
      </c>
      <c r="O55" s="26">
        <v>304</v>
      </c>
      <c r="P55" s="27">
        <v>0.8710601719197708</v>
      </c>
      <c r="Q55" s="25">
        <v>16</v>
      </c>
      <c r="R55" s="36">
        <v>14</v>
      </c>
      <c r="S55" s="28">
        <v>0.875</v>
      </c>
    </row>
    <row r="56" spans="1:19" s="5" customFormat="1" ht="14.25" thickBot="1" thickTop="1">
      <c r="A56" s="10" t="s">
        <v>36</v>
      </c>
      <c r="B56" s="65">
        <v>9357</v>
      </c>
      <c r="C56" s="66">
        <v>8321</v>
      </c>
      <c r="D56" s="23">
        <v>0.8892807523778989</v>
      </c>
      <c r="E56" s="65">
        <v>10323</v>
      </c>
      <c r="F56" s="66">
        <v>8982</v>
      </c>
      <c r="G56" s="23">
        <v>0.8700959023539668</v>
      </c>
      <c r="H56" s="65">
        <v>10952</v>
      </c>
      <c r="I56" s="66">
        <v>9471</v>
      </c>
      <c r="J56" s="23">
        <v>0.8647735573411249</v>
      </c>
      <c r="K56" s="65">
        <v>11667</v>
      </c>
      <c r="L56" s="66">
        <v>9933</v>
      </c>
      <c r="M56" s="23">
        <v>0.8513756749807149</v>
      </c>
      <c r="N56" s="65">
        <v>14826</v>
      </c>
      <c r="O56" s="66">
        <v>12268</v>
      </c>
      <c r="P56" s="23">
        <v>0.8274652637258869</v>
      </c>
      <c r="Q56" s="65">
        <v>8342</v>
      </c>
      <c r="R56" s="68">
        <v>7053</v>
      </c>
      <c r="S56" s="67">
        <v>0.8454807000719252</v>
      </c>
    </row>
    <row r="58" spans="1:20" ht="12.75">
      <c r="A58" s="38" t="s">
        <v>39</v>
      </c>
      <c r="B58" s="39"/>
      <c r="C58" s="39"/>
      <c r="D58" s="40"/>
      <c r="E58" s="39"/>
      <c r="F58" s="39"/>
      <c r="G58" s="40"/>
      <c r="H58" s="39"/>
      <c r="I58" s="39"/>
      <c r="J58" s="40"/>
      <c r="K58" s="39"/>
      <c r="L58" s="39"/>
      <c r="M58" s="40"/>
      <c r="N58" s="39"/>
      <c r="O58" s="39"/>
      <c r="P58" s="40"/>
      <c r="Q58" s="39"/>
      <c r="R58" s="39"/>
      <c r="S58" s="40"/>
      <c r="T58" s="39"/>
    </row>
    <row r="59" spans="1:20" s="44" customFormat="1" ht="12.75">
      <c r="A59" s="63" t="s">
        <v>47</v>
      </c>
      <c r="B59" s="64"/>
      <c r="C59" s="94" t="s">
        <v>55</v>
      </c>
      <c r="D59" s="94"/>
      <c r="E59" s="94"/>
      <c r="F59" s="94"/>
      <c r="G59" s="94"/>
      <c r="H59" s="94"/>
      <c r="I59" s="94"/>
      <c r="J59" s="94"/>
      <c r="K59" s="94"/>
      <c r="L59" s="94"/>
      <c r="M59" s="94"/>
      <c r="N59" s="94"/>
      <c r="O59" s="94"/>
      <c r="P59" s="94"/>
      <c r="Q59" s="94"/>
      <c r="R59" s="94"/>
      <c r="S59" s="94"/>
      <c r="T59" s="45"/>
    </row>
    <row r="60" spans="1:20" s="44" customFormat="1" ht="12.75">
      <c r="A60" s="93" t="s">
        <v>6</v>
      </c>
      <c r="B60" s="93"/>
      <c r="C60" s="94" t="s">
        <v>56</v>
      </c>
      <c r="D60" s="94"/>
      <c r="E60" s="94"/>
      <c r="F60" s="94"/>
      <c r="G60" s="94"/>
      <c r="H60" s="94"/>
      <c r="I60" s="94"/>
      <c r="J60" s="94"/>
      <c r="K60" s="94"/>
      <c r="L60" s="94"/>
      <c r="M60" s="94"/>
      <c r="N60" s="94"/>
      <c r="O60" s="94"/>
      <c r="P60" s="94"/>
      <c r="Q60" s="94"/>
      <c r="R60" s="94"/>
      <c r="S60" s="94"/>
      <c r="T60" s="45"/>
    </row>
    <row r="61" spans="1:20" s="44" customFormat="1" ht="22.5">
      <c r="A61" s="59" t="s">
        <v>7</v>
      </c>
      <c r="B61" s="60"/>
      <c r="C61" s="94" t="s">
        <v>40</v>
      </c>
      <c r="D61" s="94"/>
      <c r="E61" s="94"/>
      <c r="F61" s="94"/>
      <c r="G61" s="94"/>
      <c r="H61" s="94"/>
      <c r="I61" s="94"/>
      <c r="J61" s="94"/>
      <c r="K61" s="94"/>
      <c r="L61" s="94"/>
      <c r="M61" s="94"/>
      <c r="N61" s="94"/>
      <c r="O61" s="94"/>
      <c r="P61" s="94"/>
      <c r="Q61" s="94"/>
      <c r="R61" s="94"/>
      <c r="S61" s="94"/>
      <c r="T61" s="45"/>
    </row>
    <row r="62" spans="1:20" s="46" customFormat="1" ht="22.5" customHeight="1">
      <c r="A62" s="93" t="s">
        <v>41</v>
      </c>
      <c r="B62" s="93"/>
      <c r="C62" s="94" t="s">
        <v>48</v>
      </c>
      <c r="D62" s="94"/>
      <c r="E62" s="94"/>
      <c r="F62" s="94"/>
      <c r="G62" s="94"/>
      <c r="H62" s="94"/>
      <c r="I62" s="94"/>
      <c r="J62" s="94"/>
      <c r="K62" s="94"/>
      <c r="L62" s="94"/>
      <c r="M62" s="94"/>
      <c r="N62" s="94"/>
      <c r="O62" s="94"/>
      <c r="P62" s="94"/>
      <c r="Q62" s="94"/>
      <c r="R62" s="94"/>
      <c r="S62" s="94"/>
      <c r="T62" s="54"/>
    </row>
    <row r="63" spans="1:20" s="44" customFormat="1" ht="23.25" customHeight="1">
      <c r="A63" s="93" t="s">
        <v>14</v>
      </c>
      <c r="B63" s="93"/>
      <c r="C63" s="94" t="s">
        <v>42</v>
      </c>
      <c r="D63" s="94"/>
      <c r="E63" s="94"/>
      <c r="F63" s="94"/>
      <c r="G63" s="94"/>
      <c r="H63" s="94"/>
      <c r="I63" s="94"/>
      <c r="J63" s="94"/>
      <c r="K63" s="94"/>
      <c r="L63" s="94"/>
      <c r="M63" s="94"/>
      <c r="N63" s="94"/>
      <c r="O63" s="94"/>
      <c r="P63" s="94"/>
      <c r="Q63" s="94"/>
      <c r="R63" s="94"/>
      <c r="S63" s="94"/>
      <c r="T63" s="45"/>
    </row>
    <row r="64" spans="1:20" s="44" customFormat="1" ht="12.75" customHeight="1">
      <c r="A64" s="56" t="s">
        <v>36</v>
      </c>
      <c r="B64" s="57"/>
      <c r="C64" s="57" t="s">
        <v>54</v>
      </c>
      <c r="D64" s="58"/>
      <c r="E64" s="57"/>
      <c r="F64" s="57"/>
      <c r="G64" s="58"/>
      <c r="H64" s="57"/>
      <c r="I64" s="57"/>
      <c r="J64" s="58"/>
      <c r="K64" s="57"/>
      <c r="L64" s="57"/>
      <c r="M64" s="58"/>
      <c r="N64" s="57"/>
      <c r="O64" s="57"/>
      <c r="P64" s="58"/>
      <c r="Q64" s="57"/>
      <c r="R64" s="57"/>
      <c r="S64" s="58"/>
      <c r="T64" s="43"/>
    </row>
    <row r="65" spans="1:20" s="44" customFormat="1" ht="24.75" customHeight="1">
      <c r="A65" s="93" t="s">
        <v>5</v>
      </c>
      <c r="B65" s="93"/>
      <c r="C65" s="94" t="s">
        <v>43</v>
      </c>
      <c r="D65" s="94"/>
      <c r="E65" s="94"/>
      <c r="F65" s="94"/>
      <c r="G65" s="94"/>
      <c r="H65" s="94"/>
      <c r="I65" s="94"/>
      <c r="J65" s="94"/>
      <c r="K65" s="94"/>
      <c r="L65" s="94"/>
      <c r="M65" s="94"/>
      <c r="N65" s="94"/>
      <c r="O65" s="94"/>
      <c r="P65" s="94"/>
      <c r="Q65" s="94"/>
      <c r="R65" s="94"/>
      <c r="S65" s="94"/>
      <c r="T65" s="54"/>
    </row>
    <row r="66" spans="1:21" s="53" customFormat="1" ht="12.75">
      <c r="A66" s="61" t="s">
        <v>38</v>
      </c>
      <c r="B66" s="61"/>
      <c r="C66" s="62" t="s">
        <v>53</v>
      </c>
      <c r="D66" s="62"/>
      <c r="E66" s="62"/>
      <c r="F66" s="62"/>
      <c r="G66" s="62"/>
      <c r="H66" s="62"/>
      <c r="I66" s="62"/>
      <c r="J66" s="62"/>
      <c r="K66" s="62"/>
      <c r="L66" s="62"/>
      <c r="M66" s="62"/>
      <c r="N66" s="62"/>
      <c r="O66" s="62"/>
      <c r="P66" s="62"/>
      <c r="Q66" s="62"/>
      <c r="R66" s="62"/>
      <c r="S66" s="62"/>
      <c r="T66" s="52"/>
      <c r="U66" s="52"/>
    </row>
    <row r="67" spans="1:20" s="44" customFormat="1" ht="38.25" customHeight="1">
      <c r="A67" s="95" t="s">
        <v>44</v>
      </c>
      <c r="B67" s="95"/>
      <c r="C67" s="95"/>
      <c r="D67" s="95"/>
      <c r="E67" s="95"/>
      <c r="F67" s="95"/>
      <c r="G67" s="95"/>
      <c r="H67" s="95"/>
      <c r="I67" s="95"/>
      <c r="J67" s="95"/>
      <c r="K67" s="95"/>
      <c r="L67" s="95"/>
      <c r="M67" s="95"/>
      <c r="N67" s="95"/>
      <c r="O67" s="95"/>
      <c r="P67" s="95"/>
      <c r="Q67" s="95"/>
      <c r="R67" s="95"/>
      <c r="S67" s="95"/>
      <c r="T67" s="55"/>
    </row>
    <row r="68" s="44" customFormat="1" ht="12.75">
      <c r="R68" s="51"/>
    </row>
  </sheetData>
  <sheetProtection/>
  <mergeCells count="26">
    <mergeCell ref="C63:S63"/>
    <mergeCell ref="A63:B63"/>
    <mergeCell ref="A67:S67"/>
    <mergeCell ref="Q33:S33"/>
    <mergeCell ref="A65:B65"/>
    <mergeCell ref="C61:S61"/>
    <mergeCell ref="C60:S60"/>
    <mergeCell ref="C65:S65"/>
    <mergeCell ref="N33:P33"/>
    <mergeCell ref="B33:D33"/>
    <mergeCell ref="A1:R1"/>
    <mergeCell ref="A2:R2"/>
    <mergeCell ref="A4:S4"/>
    <mergeCell ref="H7:J7"/>
    <mergeCell ref="K7:M7"/>
    <mergeCell ref="B7:D7"/>
    <mergeCell ref="E7:G7"/>
    <mergeCell ref="N7:P7"/>
    <mergeCell ref="Q7:S7"/>
    <mergeCell ref="E33:G33"/>
    <mergeCell ref="H33:J33"/>
    <mergeCell ref="A62:B62"/>
    <mergeCell ref="C59:S59"/>
    <mergeCell ref="A60:B60"/>
    <mergeCell ref="K33:M33"/>
    <mergeCell ref="C62:S62"/>
  </mergeCells>
  <conditionalFormatting sqref="P35:P55">
    <cfRule type="cellIs" priority="1" dxfId="0" operator="lessThan" stopIfTrue="1">
      <formula>$P$56</formula>
    </cfRule>
  </conditionalFormatting>
  <conditionalFormatting sqref="S35:S55">
    <cfRule type="cellIs" priority="2" dxfId="0" operator="lessThan" stopIfTrue="1">
      <formula>$S$56</formula>
    </cfRule>
  </conditionalFormatting>
  <conditionalFormatting sqref="D35:D55">
    <cfRule type="cellIs" priority="3" dxfId="0" operator="lessThan" stopIfTrue="1">
      <formula>$D$56</formula>
    </cfRule>
  </conditionalFormatting>
  <conditionalFormatting sqref="G35:G55">
    <cfRule type="cellIs" priority="4" dxfId="0" operator="lessThan" stopIfTrue="1">
      <formula>$G$56</formula>
    </cfRule>
  </conditionalFormatting>
  <conditionalFormatting sqref="J35:J55">
    <cfRule type="cellIs" priority="5" dxfId="0" operator="lessThan" stopIfTrue="1">
      <formula>$J$56</formula>
    </cfRule>
  </conditionalFormatting>
  <conditionalFormatting sqref="M35:M55">
    <cfRule type="cellIs" priority="6" dxfId="0" operator="lessThan" stopIfTrue="1">
      <formula>$M$56</formula>
    </cfRule>
  </conditionalFormatting>
  <conditionalFormatting sqref="D9:D29">
    <cfRule type="cellIs" priority="7" dxfId="0" operator="lessThan" stopIfTrue="1">
      <formula>$D$30</formula>
    </cfRule>
  </conditionalFormatting>
  <conditionalFormatting sqref="G9:G29">
    <cfRule type="cellIs" priority="8" dxfId="0" operator="lessThan" stopIfTrue="1">
      <formula>$G$30</formula>
    </cfRule>
  </conditionalFormatting>
  <conditionalFormatting sqref="J9:J29">
    <cfRule type="cellIs" priority="9" dxfId="0" operator="lessThan" stopIfTrue="1">
      <formula>$J$30</formula>
    </cfRule>
  </conditionalFormatting>
  <conditionalFormatting sqref="M9:M29">
    <cfRule type="cellIs" priority="10" dxfId="0" operator="lessThan" stopIfTrue="1">
      <formula>$M$30</formula>
    </cfRule>
  </conditionalFormatting>
  <conditionalFormatting sqref="P9:P29">
    <cfRule type="cellIs" priority="11" dxfId="0" operator="lessThan" stopIfTrue="1">
      <formula>$P$30</formula>
    </cfRule>
  </conditionalFormatting>
  <conditionalFormatting sqref="S9:S29">
    <cfRule type="cellIs" priority="12" dxfId="0" operator="lessThan" stopIfTrue="1">
      <formula>$S$30</formula>
    </cfRule>
  </conditionalFormatting>
  <conditionalFormatting sqref="D56">
    <cfRule type="cellIs" priority="13" dxfId="0" operator="lessThan" stopIfTrue="1">
      <formula>#REF!</formula>
    </cfRule>
  </conditionalFormatting>
  <printOptions/>
  <pageMargins left="0.5118110236220472" right="0.1968503937007874" top="0.5118110236220472" bottom="0.5118110236220472" header="0.5118110236220472" footer="0.5118110236220472"/>
  <pageSetup horizontalDpi="600" verticalDpi="600" orientation="portrait" paperSize="9" scale="78" r:id="rId2"/>
  <drawing r:id="rId1"/>
</worksheet>
</file>

<file path=xl/worksheets/sheet5.xml><?xml version="1.0" encoding="utf-8"?>
<worksheet xmlns="http://schemas.openxmlformats.org/spreadsheetml/2006/main" xmlns:r="http://schemas.openxmlformats.org/officeDocument/2006/relationships">
  <sheetPr codeName="Sheet5"/>
  <dimension ref="A1:U68"/>
  <sheetViews>
    <sheetView showZeros="0" tabSelected="1" zoomScale="85" zoomScaleNormal="85" zoomScaleSheetLayoutView="100" zoomScalePageLayoutView="0" workbookViewId="0" topLeftCell="A1">
      <selection activeCell="Y17" sqref="Y17"/>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96" t="s">
        <v>65</v>
      </c>
      <c r="B1" s="78"/>
      <c r="C1" s="78"/>
      <c r="D1" s="78"/>
      <c r="E1" s="78"/>
      <c r="F1" s="78"/>
      <c r="G1" s="78"/>
      <c r="H1" s="78"/>
      <c r="I1" s="78"/>
      <c r="J1" s="78"/>
      <c r="K1" s="78"/>
      <c r="L1" s="78"/>
      <c r="M1" s="78"/>
      <c r="N1" s="78"/>
      <c r="O1" s="78"/>
      <c r="P1" s="78"/>
      <c r="Q1" s="78"/>
      <c r="R1" s="78"/>
    </row>
    <row r="2" spans="1:18" ht="15">
      <c r="A2" s="80" t="str">
        <f>'6 Months'!A2:R2</f>
        <v>Reporting Period: 12 month period ending June 2010</v>
      </c>
      <c r="B2" s="80"/>
      <c r="C2" s="80"/>
      <c r="D2" s="80"/>
      <c r="E2" s="80"/>
      <c r="F2" s="80"/>
      <c r="G2" s="80"/>
      <c r="H2" s="80"/>
      <c r="I2" s="80"/>
      <c r="J2" s="80"/>
      <c r="K2" s="80"/>
      <c r="L2" s="80"/>
      <c r="M2" s="80"/>
      <c r="N2" s="80"/>
      <c r="O2" s="80"/>
      <c r="P2" s="80"/>
      <c r="Q2" s="80"/>
      <c r="R2" s="80"/>
    </row>
    <row r="3" spans="1:18" ht="12.75">
      <c r="A3" s="12"/>
      <c r="C3" s="37" t="str">
        <f>'6 Months'!C3</f>
        <v>Report run date: 8 July 2010</v>
      </c>
      <c r="D3" s="12"/>
      <c r="E3" s="12"/>
      <c r="F3" s="12"/>
      <c r="G3" s="12"/>
      <c r="H3" s="12"/>
      <c r="I3" s="12"/>
      <c r="J3" s="12"/>
      <c r="K3" s="12"/>
      <c r="L3" s="12"/>
      <c r="M3" s="12"/>
      <c r="N3" s="12"/>
      <c r="O3" s="12"/>
      <c r="P3" s="12"/>
      <c r="Q3" s="12"/>
      <c r="R3" s="12"/>
    </row>
    <row r="4" spans="1:19" ht="37.5" customHeight="1">
      <c r="A4" s="81" t="s">
        <v>68</v>
      </c>
      <c r="B4" s="82"/>
      <c r="C4" s="82"/>
      <c r="D4" s="82"/>
      <c r="E4" s="82"/>
      <c r="F4" s="82"/>
      <c r="G4" s="82"/>
      <c r="H4" s="82"/>
      <c r="I4" s="82"/>
      <c r="J4" s="82"/>
      <c r="K4" s="82"/>
      <c r="L4" s="82"/>
      <c r="M4" s="82"/>
      <c r="N4" s="82"/>
      <c r="O4" s="82"/>
      <c r="P4" s="82"/>
      <c r="Q4" s="82"/>
      <c r="R4" s="82"/>
      <c r="S4" s="82"/>
    </row>
    <row r="5" spans="1:19" ht="12.75" customHeight="1">
      <c r="A5" s="42"/>
      <c r="B5" s="42"/>
      <c r="C5" s="42"/>
      <c r="D5" s="42"/>
      <c r="E5" s="42"/>
      <c r="F5" s="42"/>
      <c r="G5" s="42"/>
      <c r="H5" s="42"/>
      <c r="I5" s="42"/>
      <c r="J5" s="42"/>
      <c r="K5" s="42"/>
      <c r="L5" s="42"/>
      <c r="M5" s="42"/>
      <c r="N5" s="42"/>
      <c r="O5" s="42"/>
      <c r="P5" s="42"/>
      <c r="Q5" s="69"/>
      <c r="R5" s="69"/>
      <c r="S5" s="69"/>
    </row>
    <row r="6" ht="13.5" thickBot="1">
      <c r="A6" s="6" t="s">
        <v>45</v>
      </c>
    </row>
    <row r="7" spans="1:19" ht="12.75" customHeight="1">
      <c r="A7" s="76" t="s">
        <v>67</v>
      </c>
      <c r="B7" s="83" t="s">
        <v>0</v>
      </c>
      <c r="C7" s="84"/>
      <c r="D7" s="85"/>
      <c r="E7" s="83" t="s">
        <v>1</v>
      </c>
      <c r="F7" s="84"/>
      <c r="G7" s="85"/>
      <c r="H7" s="83" t="s">
        <v>2</v>
      </c>
      <c r="I7" s="84"/>
      <c r="J7" s="85"/>
      <c r="K7" s="83" t="s">
        <v>3</v>
      </c>
      <c r="L7" s="84"/>
      <c r="M7" s="85"/>
      <c r="N7" s="83" t="s">
        <v>4</v>
      </c>
      <c r="O7" s="84"/>
      <c r="P7" s="85"/>
      <c r="Q7" s="83" t="s">
        <v>5</v>
      </c>
      <c r="R7" s="84"/>
      <c r="S7" s="86"/>
    </row>
    <row r="8" spans="1:19" ht="33" customHeight="1"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row>
    <row r="9" spans="1:19" s="4" customFormat="1" ht="12.75">
      <c r="A9" s="14" t="s">
        <v>15</v>
      </c>
      <c r="B9" s="15">
        <v>676</v>
      </c>
      <c r="C9" s="16">
        <v>446</v>
      </c>
      <c r="D9" s="17">
        <v>0.6597633136094675</v>
      </c>
      <c r="E9" s="15">
        <v>168</v>
      </c>
      <c r="F9" s="15">
        <v>115</v>
      </c>
      <c r="G9" s="17">
        <v>0.6845238095238095</v>
      </c>
      <c r="H9" s="15">
        <v>68</v>
      </c>
      <c r="I9" s="15">
        <v>45</v>
      </c>
      <c r="J9" s="17">
        <v>0.6617647058823529</v>
      </c>
      <c r="K9" s="15">
        <v>146</v>
      </c>
      <c r="L9" s="15">
        <v>106</v>
      </c>
      <c r="M9" s="17">
        <v>0.726027397260274</v>
      </c>
      <c r="N9" s="15">
        <v>143</v>
      </c>
      <c r="O9" s="15">
        <v>90</v>
      </c>
      <c r="P9" s="17">
        <v>0.6293706293706294</v>
      </c>
      <c r="Q9" s="15">
        <v>151</v>
      </c>
      <c r="R9" s="15">
        <v>90</v>
      </c>
      <c r="S9" s="18">
        <v>0.5960264900662252</v>
      </c>
    </row>
    <row r="10" spans="1:19" s="4" customFormat="1" ht="12.75">
      <c r="A10" s="8" t="s">
        <v>16</v>
      </c>
      <c r="B10" s="1">
        <v>13</v>
      </c>
      <c r="C10" s="2" t="s">
        <v>38</v>
      </c>
      <c r="D10" s="3">
        <v>0.23076923076923078</v>
      </c>
      <c r="E10" s="1" t="s">
        <v>38</v>
      </c>
      <c r="F10" s="1" t="s">
        <v>38</v>
      </c>
      <c r="G10" s="3">
        <v>0.5</v>
      </c>
      <c r="H10" s="1" t="s">
        <v>38</v>
      </c>
      <c r="I10" s="71">
        <v>0</v>
      </c>
      <c r="J10" s="3" t="s">
        <v>58</v>
      </c>
      <c r="K10" s="71">
        <v>0</v>
      </c>
      <c r="L10" s="71">
        <v>0</v>
      </c>
      <c r="M10" s="3" t="s">
        <v>58</v>
      </c>
      <c r="N10" s="1" t="s">
        <v>38</v>
      </c>
      <c r="O10" s="71">
        <v>0</v>
      </c>
      <c r="P10" s="3" t="s">
        <v>58</v>
      </c>
      <c r="Q10" s="1" t="s">
        <v>38</v>
      </c>
      <c r="R10" s="1" t="s">
        <v>38</v>
      </c>
      <c r="S10" s="9">
        <v>0.3333333333333333</v>
      </c>
    </row>
    <row r="11" spans="1:19" s="4" customFormat="1" ht="12.75">
      <c r="A11" s="8" t="s">
        <v>17</v>
      </c>
      <c r="B11" s="1" t="s">
        <v>38</v>
      </c>
      <c r="C11" s="71">
        <v>0</v>
      </c>
      <c r="D11" s="3" t="s">
        <v>58</v>
      </c>
      <c r="E11" s="1" t="s">
        <v>38</v>
      </c>
      <c r="F11" s="71">
        <v>0</v>
      </c>
      <c r="G11" s="3" t="s">
        <v>58</v>
      </c>
      <c r="H11" s="1" t="s">
        <v>38</v>
      </c>
      <c r="I11" s="71">
        <v>0</v>
      </c>
      <c r="J11" s="3" t="s">
        <v>58</v>
      </c>
      <c r="K11" s="1" t="s">
        <v>38</v>
      </c>
      <c r="L11" s="71">
        <v>0</v>
      </c>
      <c r="M11" s="3" t="s">
        <v>58</v>
      </c>
      <c r="N11" s="71">
        <v>0</v>
      </c>
      <c r="O11" s="71">
        <v>0</v>
      </c>
      <c r="P11" s="3" t="s">
        <v>58</v>
      </c>
      <c r="Q11" s="71">
        <v>0</v>
      </c>
      <c r="R11" s="71">
        <v>0</v>
      </c>
      <c r="S11" s="9" t="s">
        <v>58</v>
      </c>
    </row>
    <row r="12" spans="1:19" s="4" customFormat="1" ht="12.75">
      <c r="A12" s="8" t="s">
        <v>18</v>
      </c>
      <c r="B12" s="1" t="s">
        <v>38</v>
      </c>
      <c r="C12" s="71">
        <v>0</v>
      </c>
      <c r="D12" s="3" t="s">
        <v>58</v>
      </c>
      <c r="E12" s="1" t="s">
        <v>38</v>
      </c>
      <c r="F12" s="71">
        <v>0</v>
      </c>
      <c r="G12" s="3" t="s">
        <v>58</v>
      </c>
      <c r="H12" s="71">
        <v>0</v>
      </c>
      <c r="I12" s="71">
        <v>0</v>
      </c>
      <c r="J12" s="3" t="s">
        <v>58</v>
      </c>
      <c r="K12" s="1" t="s">
        <v>38</v>
      </c>
      <c r="L12" s="71">
        <v>0</v>
      </c>
      <c r="M12" s="3" t="s">
        <v>58</v>
      </c>
      <c r="N12" s="71">
        <v>0</v>
      </c>
      <c r="O12" s="71">
        <v>0</v>
      </c>
      <c r="P12" s="3" t="s">
        <v>58</v>
      </c>
      <c r="Q12" s="71">
        <v>0</v>
      </c>
      <c r="R12" s="71">
        <v>0</v>
      </c>
      <c r="S12" s="9" t="s">
        <v>58</v>
      </c>
    </row>
    <row r="13" spans="1:19" s="4" customFormat="1" ht="12.75">
      <c r="A13" s="8" t="s">
        <v>19</v>
      </c>
      <c r="B13" s="1">
        <v>1732</v>
      </c>
      <c r="C13" s="2">
        <v>1203</v>
      </c>
      <c r="D13" s="3">
        <v>0.6945727482678984</v>
      </c>
      <c r="E13" s="1">
        <v>217</v>
      </c>
      <c r="F13" s="1">
        <v>158</v>
      </c>
      <c r="G13" s="3">
        <v>0.728110599078341</v>
      </c>
      <c r="H13" s="1">
        <v>491</v>
      </c>
      <c r="I13" s="1">
        <v>316</v>
      </c>
      <c r="J13" s="3">
        <v>0.6435845213849287</v>
      </c>
      <c r="K13" s="1">
        <v>541</v>
      </c>
      <c r="L13" s="1">
        <v>384</v>
      </c>
      <c r="M13" s="3">
        <v>0.7097966728280961</v>
      </c>
      <c r="N13" s="1">
        <v>239</v>
      </c>
      <c r="O13" s="1">
        <v>184</v>
      </c>
      <c r="P13" s="3">
        <v>0.7698744769874477</v>
      </c>
      <c r="Q13" s="1">
        <v>244</v>
      </c>
      <c r="R13" s="1">
        <v>161</v>
      </c>
      <c r="S13" s="9">
        <v>0.6598360655737705</v>
      </c>
    </row>
    <row r="14" spans="1:19" s="4" customFormat="1" ht="12.75">
      <c r="A14" s="8" t="s">
        <v>20</v>
      </c>
      <c r="B14" s="1" t="s">
        <v>38</v>
      </c>
      <c r="C14" s="2" t="s">
        <v>38</v>
      </c>
      <c r="D14" s="3">
        <v>0.25</v>
      </c>
      <c r="E14" s="71">
        <v>0</v>
      </c>
      <c r="F14" s="71">
        <v>0</v>
      </c>
      <c r="G14" s="3" t="s">
        <v>58</v>
      </c>
      <c r="H14" s="1" t="s">
        <v>38</v>
      </c>
      <c r="I14" s="71">
        <v>0</v>
      </c>
      <c r="J14" s="3" t="s">
        <v>58</v>
      </c>
      <c r="K14" s="1" t="s">
        <v>38</v>
      </c>
      <c r="L14" s="1" t="s">
        <v>38</v>
      </c>
      <c r="M14" s="3">
        <v>0.3333333333333333</v>
      </c>
      <c r="N14" s="1" t="s">
        <v>38</v>
      </c>
      <c r="O14" s="71">
        <v>0</v>
      </c>
      <c r="P14" s="3" t="s">
        <v>58</v>
      </c>
      <c r="Q14" s="1" t="s">
        <v>38</v>
      </c>
      <c r="R14" s="1" t="s">
        <v>38</v>
      </c>
      <c r="S14" s="9">
        <v>0.5</v>
      </c>
    </row>
    <row r="15" spans="1:19" s="4" customFormat="1" ht="12.75">
      <c r="A15" s="8" t="s">
        <v>21</v>
      </c>
      <c r="B15" s="1" t="s">
        <v>38</v>
      </c>
      <c r="C15" s="71">
        <v>0</v>
      </c>
      <c r="D15" s="3" t="s">
        <v>58</v>
      </c>
      <c r="E15" s="1" t="s">
        <v>38</v>
      </c>
      <c r="F15" s="71">
        <v>0</v>
      </c>
      <c r="G15" s="3" t="s">
        <v>58</v>
      </c>
      <c r="H15" s="71">
        <v>0</v>
      </c>
      <c r="I15" s="71">
        <v>0</v>
      </c>
      <c r="J15" s="3" t="s">
        <v>58</v>
      </c>
      <c r="K15" s="1" t="s">
        <v>38</v>
      </c>
      <c r="L15" s="71">
        <v>0</v>
      </c>
      <c r="M15" s="3" t="s">
        <v>58</v>
      </c>
      <c r="N15" s="71">
        <v>0</v>
      </c>
      <c r="O15" s="71">
        <v>0</v>
      </c>
      <c r="P15" s="3" t="s">
        <v>58</v>
      </c>
      <c r="Q15" s="71">
        <v>0</v>
      </c>
      <c r="R15" s="71">
        <v>0</v>
      </c>
      <c r="S15" s="9" t="s">
        <v>58</v>
      </c>
    </row>
    <row r="16" spans="1:19" s="4" customFormat="1" ht="12.75">
      <c r="A16" s="8" t="s">
        <v>22</v>
      </c>
      <c r="B16" s="1" t="s">
        <v>38</v>
      </c>
      <c r="C16" s="2" t="s">
        <v>38</v>
      </c>
      <c r="D16" s="3">
        <v>0.3333333333333333</v>
      </c>
      <c r="E16" s="1" t="s">
        <v>38</v>
      </c>
      <c r="F16" s="1" t="s">
        <v>38</v>
      </c>
      <c r="G16" s="3">
        <v>0.5</v>
      </c>
      <c r="H16" s="1" t="s">
        <v>38</v>
      </c>
      <c r="I16" s="71">
        <v>0</v>
      </c>
      <c r="J16" s="3" t="s">
        <v>58</v>
      </c>
      <c r="K16" s="1" t="s">
        <v>38</v>
      </c>
      <c r="L16" s="1" t="s">
        <v>38</v>
      </c>
      <c r="M16" s="3">
        <v>1</v>
      </c>
      <c r="N16" s="71">
        <v>0</v>
      </c>
      <c r="O16" s="71">
        <v>0</v>
      </c>
      <c r="P16" s="3" t="s">
        <v>58</v>
      </c>
      <c r="Q16" s="71">
        <v>0</v>
      </c>
      <c r="R16" s="71">
        <v>0</v>
      </c>
      <c r="S16" s="9" t="s">
        <v>58</v>
      </c>
    </row>
    <row r="17" spans="1:19" s="4" customFormat="1" ht="12.75">
      <c r="A17" s="8" t="s">
        <v>23</v>
      </c>
      <c r="B17" s="1" t="s">
        <v>38</v>
      </c>
      <c r="C17" s="2" t="s">
        <v>38</v>
      </c>
      <c r="D17" s="3">
        <v>0.5</v>
      </c>
      <c r="E17" s="1" t="s">
        <v>38</v>
      </c>
      <c r="F17" s="71">
        <v>0</v>
      </c>
      <c r="G17" s="3" t="s">
        <v>58</v>
      </c>
      <c r="H17" s="1" t="s">
        <v>38</v>
      </c>
      <c r="I17" s="1" t="s">
        <v>38</v>
      </c>
      <c r="J17" s="3">
        <v>1</v>
      </c>
      <c r="K17" s="71">
        <v>0</v>
      </c>
      <c r="L17" s="71">
        <v>0</v>
      </c>
      <c r="M17" s="3" t="s">
        <v>58</v>
      </c>
      <c r="N17" s="71">
        <v>0</v>
      </c>
      <c r="O17" s="71">
        <v>0</v>
      </c>
      <c r="P17" s="3" t="s">
        <v>58</v>
      </c>
      <c r="Q17" s="71">
        <v>0</v>
      </c>
      <c r="R17" s="71">
        <v>0</v>
      </c>
      <c r="S17" s="9" t="s">
        <v>58</v>
      </c>
    </row>
    <row r="18" spans="1:19" s="4" customFormat="1" ht="12.75">
      <c r="A18" s="8" t="s">
        <v>24</v>
      </c>
      <c r="B18" s="1" t="s">
        <v>38</v>
      </c>
      <c r="C18" s="2" t="s">
        <v>38</v>
      </c>
      <c r="D18" s="3">
        <v>0.3333333333333333</v>
      </c>
      <c r="E18" s="71">
        <v>0</v>
      </c>
      <c r="F18" s="71">
        <v>0</v>
      </c>
      <c r="G18" s="3" t="s">
        <v>58</v>
      </c>
      <c r="H18" s="71">
        <v>0</v>
      </c>
      <c r="I18" s="71">
        <v>0</v>
      </c>
      <c r="J18" s="3" t="s">
        <v>58</v>
      </c>
      <c r="K18" s="1" t="s">
        <v>38</v>
      </c>
      <c r="L18" s="71">
        <v>0</v>
      </c>
      <c r="M18" s="3" t="s">
        <v>58</v>
      </c>
      <c r="N18" s="1" t="s">
        <v>38</v>
      </c>
      <c r="O18" s="1" t="s">
        <v>38</v>
      </c>
      <c r="P18" s="3">
        <v>0.5</v>
      </c>
      <c r="Q18" s="71">
        <v>0</v>
      </c>
      <c r="R18" s="71">
        <v>0</v>
      </c>
      <c r="S18" s="9" t="s">
        <v>58</v>
      </c>
    </row>
    <row r="19" spans="1:19" s="4" customFormat="1" ht="12.75">
      <c r="A19" s="8" t="s">
        <v>25</v>
      </c>
      <c r="B19" s="1">
        <v>104</v>
      </c>
      <c r="C19" s="2">
        <v>64</v>
      </c>
      <c r="D19" s="3">
        <v>0.6153846153846154</v>
      </c>
      <c r="E19" s="1">
        <v>35</v>
      </c>
      <c r="F19" s="1">
        <v>23</v>
      </c>
      <c r="G19" s="3">
        <v>0.6571428571428571</v>
      </c>
      <c r="H19" s="1">
        <v>47</v>
      </c>
      <c r="I19" s="1">
        <v>32</v>
      </c>
      <c r="J19" s="3">
        <v>0.6808510638297872</v>
      </c>
      <c r="K19" s="1" t="s">
        <v>38</v>
      </c>
      <c r="L19" s="71">
        <v>0</v>
      </c>
      <c r="M19" s="3" t="s">
        <v>58</v>
      </c>
      <c r="N19" s="1" t="s">
        <v>38</v>
      </c>
      <c r="O19" s="71">
        <v>0</v>
      </c>
      <c r="P19" s="3" t="s">
        <v>58</v>
      </c>
      <c r="Q19" s="1">
        <v>19</v>
      </c>
      <c r="R19" s="1" t="s">
        <v>38</v>
      </c>
      <c r="S19" s="9">
        <v>0.47368421052631576</v>
      </c>
    </row>
    <row r="20" spans="1:19" s="4" customFormat="1" ht="12.75">
      <c r="A20" s="8" t="s">
        <v>26</v>
      </c>
      <c r="B20" s="1" t="s">
        <v>38</v>
      </c>
      <c r="C20" s="2" t="s">
        <v>38</v>
      </c>
      <c r="D20" s="3">
        <v>0.16666666666666666</v>
      </c>
      <c r="E20" s="1" t="s">
        <v>38</v>
      </c>
      <c r="F20" s="71">
        <v>0</v>
      </c>
      <c r="G20" s="3" t="s">
        <v>58</v>
      </c>
      <c r="H20" s="1" t="s">
        <v>38</v>
      </c>
      <c r="I20" s="1" t="s">
        <v>38</v>
      </c>
      <c r="J20" s="3">
        <v>1</v>
      </c>
      <c r="K20" s="1" t="s">
        <v>38</v>
      </c>
      <c r="L20" s="71">
        <v>0</v>
      </c>
      <c r="M20" s="3" t="s">
        <v>58</v>
      </c>
      <c r="N20" s="71">
        <v>0</v>
      </c>
      <c r="O20" s="71">
        <v>0</v>
      </c>
      <c r="P20" s="3" t="s">
        <v>58</v>
      </c>
      <c r="Q20" s="1" t="s">
        <v>38</v>
      </c>
      <c r="R20" s="71">
        <v>0</v>
      </c>
      <c r="S20" s="9" t="s">
        <v>58</v>
      </c>
    </row>
    <row r="21" spans="1:19" s="4" customFormat="1" ht="12.75">
      <c r="A21" s="8" t="s">
        <v>27</v>
      </c>
      <c r="B21" s="71">
        <v>0</v>
      </c>
      <c r="C21" s="71">
        <v>0</v>
      </c>
      <c r="D21" s="3" t="s">
        <v>58</v>
      </c>
      <c r="E21" s="71">
        <v>0</v>
      </c>
      <c r="F21" s="71">
        <v>0</v>
      </c>
      <c r="G21" s="3" t="s">
        <v>58</v>
      </c>
      <c r="H21" s="71">
        <v>0</v>
      </c>
      <c r="I21" s="71">
        <v>0</v>
      </c>
      <c r="J21" s="3" t="s">
        <v>58</v>
      </c>
      <c r="K21" s="71">
        <v>0</v>
      </c>
      <c r="L21" s="71">
        <v>0</v>
      </c>
      <c r="M21" s="3" t="s">
        <v>58</v>
      </c>
      <c r="N21" s="71">
        <v>0</v>
      </c>
      <c r="O21" s="71">
        <v>0</v>
      </c>
      <c r="P21" s="3" t="s">
        <v>58</v>
      </c>
      <c r="Q21" s="71">
        <v>0</v>
      </c>
      <c r="R21" s="71">
        <v>0</v>
      </c>
      <c r="S21" s="9" t="s">
        <v>58</v>
      </c>
    </row>
    <row r="22" spans="1:19" s="4" customFormat="1" ht="12.75">
      <c r="A22" s="8" t="s">
        <v>37</v>
      </c>
      <c r="B22" s="1" t="s">
        <v>38</v>
      </c>
      <c r="C22" s="71">
        <v>0</v>
      </c>
      <c r="D22" s="3" t="s">
        <v>58</v>
      </c>
      <c r="E22" s="71">
        <v>0</v>
      </c>
      <c r="F22" s="71">
        <v>0</v>
      </c>
      <c r="G22" s="3" t="s">
        <v>58</v>
      </c>
      <c r="H22" s="71">
        <v>0</v>
      </c>
      <c r="I22" s="71">
        <v>0</v>
      </c>
      <c r="J22" s="3" t="s">
        <v>58</v>
      </c>
      <c r="K22" s="1" t="s">
        <v>38</v>
      </c>
      <c r="L22" s="71">
        <v>0</v>
      </c>
      <c r="M22" s="3" t="s">
        <v>58</v>
      </c>
      <c r="N22" s="71">
        <v>0</v>
      </c>
      <c r="O22" s="71">
        <v>0</v>
      </c>
      <c r="P22" s="3" t="s">
        <v>58</v>
      </c>
      <c r="Q22" s="71">
        <v>0</v>
      </c>
      <c r="R22" s="71">
        <v>0</v>
      </c>
      <c r="S22" s="9" t="s">
        <v>58</v>
      </c>
    </row>
    <row r="23" spans="1:19" s="4" customFormat="1" ht="12.75">
      <c r="A23" s="8" t="s">
        <v>28</v>
      </c>
      <c r="B23" s="1" t="s">
        <v>38</v>
      </c>
      <c r="C23" s="71">
        <v>0</v>
      </c>
      <c r="D23" s="3" t="s">
        <v>58</v>
      </c>
      <c r="E23" s="1" t="s">
        <v>38</v>
      </c>
      <c r="F23" s="71">
        <v>0</v>
      </c>
      <c r="G23" s="3" t="s">
        <v>58</v>
      </c>
      <c r="H23" s="1" t="s">
        <v>38</v>
      </c>
      <c r="I23" s="71">
        <v>0</v>
      </c>
      <c r="J23" s="3" t="s">
        <v>58</v>
      </c>
      <c r="K23" s="71">
        <v>0</v>
      </c>
      <c r="L23" s="71">
        <v>0</v>
      </c>
      <c r="M23" s="3" t="s">
        <v>58</v>
      </c>
      <c r="N23" s="71">
        <v>0</v>
      </c>
      <c r="O23" s="71">
        <v>0</v>
      </c>
      <c r="P23" s="3" t="s">
        <v>58</v>
      </c>
      <c r="Q23" s="71">
        <v>0</v>
      </c>
      <c r="R23" s="71">
        <v>0</v>
      </c>
      <c r="S23" s="9" t="s">
        <v>58</v>
      </c>
    </row>
    <row r="24" spans="1:19" s="4" customFormat="1" ht="12.75">
      <c r="A24" s="8" t="s">
        <v>29</v>
      </c>
      <c r="B24" s="1" t="s">
        <v>38</v>
      </c>
      <c r="C24" s="2" t="s">
        <v>38</v>
      </c>
      <c r="D24" s="3">
        <v>0.3333333333333333</v>
      </c>
      <c r="E24" s="1" t="s">
        <v>38</v>
      </c>
      <c r="F24" s="71">
        <v>0</v>
      </c>
      <c r="G24" s="3" t="s">
        <v>58</v>
      </c>
      <c r="H24" s="1" t="s">
        <v>38</v>
      </c>
      <c r="I24" s="1" t="s">
        <v>38</v>
      </c>
      <c r="J24" s="3">
        <v>1</v>
      </c>
      <c r="K24" s="71">
        <v>0</v>
      </c>
      <c r="L24" s="71">
        <v>0</v>
      </c>
      <c r="M24" s="3" t="s">
        <v>58</v>
      </c>
      <c r="N24" s="71">
        <v>0</v>
      </c>
      <c r="O24" s="71">
        <v>0</v>
      </c>
      <c r="P24" s="3" t="s">
        <v>58</v>
      </c>
      <c r="Q24" s="1" t="s">
        <v>38</v>
      </c>
      <c r="R24" s="71">
        <v>0</v>
      </c>
      <c r="S24" s="9" t="s">
        <v>58</v>
      </c>
    </row>
    <row r="25" spans="1:19" s="4" customFormat="1" ht="12.75">
      <c r="A25" s="8" t="s">
        <v>30</v>
      </c>
      <c r="B25" s="1">
        <v>16</v>
      </c>
      <c r="C25" s="2" t="s">
        <v>38</v>
      </c>
      <c r="D25" s="3">
        <v>0.0625</v>
      </c>
      <c r="E25" s="1" t="s">
        <v>38</v>
      </c>
      <c r="F25" s="71">
        <v>0</v>
      </c>
      <c r="G25" s="3" t="s">
        <v>58</v>
      </c>
      <c r="H25" s="1" t="s">
        <v>38</v>
      </c>
      <c r="I25" s="1" t="s">
        <v>38</v>
      </c>
      <c r="J25" s="3">
        <v>0.125</v>
      </c>
      <c r="K25" s="71">
        <v>0</v>
      </c>
      <c r="L25" s="71">
        <v>0</v>
      </c>
      <c r="M25" s="3" t="s">
        <v>58</v>
      </c>
      <c r="N25" s="71">
        <v>0</v>
      </c>
      <c r="O25" s="71">
        <v>0</v>
      </c>
      <c r="P25" s="3" t="s">
        <v>58</v>
      </c>
      <c r="Q25" s="1" t="s">
        <v>38</v>
      </c>
      <c r="R25" s="71">
        <v>0</v>
      </c>
      <c r="S25" s="9" t="s">
        <v>58</v>
      </c>
    </row>
    <row r="26" spans="1:19" s="4" customFormat="1" ht="12.75">
      <c r="A26" s="8" t="s">
        <v>31</v>
      </c>
      <c r="B26" s="1" t="s">
        <v>38</v>
      </c>
      <c r="C26" s="71">
        <v>0</v>
      </c>
      <c r="D26" s="3" t="s">
        <v>58</v>
      </c>
      <c r="E26" s="71">
        <v>0</v>
      </c>
      <c r="F26" s="71">
        <v>0</v>
      </c>
      <c r="G26" s="3" t="s">
        <v>58</v>
      </c>
      <c r="H26" s="1" t="s">
        <v>38</v>
      </c>
      <c r="I26" s="71">
        <v>0</v>
      </c>
      <c r="J26" s="3" t="s">
        <v>58</v>
      </c>
      <c r="K26" s="71">
        <v>0</v>
      </c>
      <c r="L26" s="71">
        <v>0</v>
      </c>
      <c r="M26" s="3" t="s">
        <v>58</v>
      </c>
      <c r="N26" s="71">
        <v>0</v>
      </c>
      <c r="O26" s="71">
        <v>0</v>
      </c>
      <c r="P26" s="3" t="s">
        <v>58</v>
      </c>
      <c r="Q26" s="1" t="s">
        <v>38</v>
      </c>
      <c r="R26" s="71">
        <v>0</v>
      </c>
      <c r="S26" s="9" t="s">
        <v>58</v>
      </c>
    </row>
    <row r="27" spans="1:19" s="4" customFormat="1" ht="12.75">
      <c r="A27" s="8" t="s">
        <v>32</v>
      </c>
      <c r="B27" s="1">
        <v>1415</v>
      </c>
      <c r="C27" s="2">
        <v>960</v>
      </c>
      <c r="D27" s="3">
        <v>0.6784452296819788</v>
      </c>
      <c r="E27" s="1">
        <v>512</v>
      </c>
      <c r="F27" s="1">
        <v>367</v>
      </c>
      <c r="G27" s="3">
        <v>0.716796875</v>
      </c>
      <c r="H27" s="1">
        <v>205</v>
      </c>
      <c r="I27" s="1">
        <v>135</v>
      </c>
      <c r="J27" s="3">
        <v>0.6585365853658537</v>
      </c>
      <c r="K27" s="1">
        <v>176</v>
      </c>
      <c r="L27" s="1">
        <v>125</v>
      </c>
      <c r="M27" s="3">
        <v>0.7102272727272727</v>
      </c>
      <c r="N27" s="1">
        <v>213</v>
      </c>
      <c r="O27" s="1">
        <v>145</v>
      </c>
      <c r="P27" s="3">
        <v>0.6807511737089202</v>
      </c>
      <c r="Q27" s="1">
        <v>309</v>
      </c>
      <c r="R27" s="1">
        <v>188</v>
      </c>
      <c r="S27" s="9">
        <v>0.6084142394822006</v>
      </c>
    </row>
    <row r="28" spans="1:19" s="4" customFormat="1" ht="12.75">
      <c r="A28" s="8" t="s">
        <v>33</v>
      </c>
      <c r="B28" s="71">
        <v>0</v>
      </c>
      <c r="C28" s="71">
        <v>0</v>
      </c>
      <c r="D28" s="3" t="s">
        <v>58</v>
      </c>
      <c r="E28" s="71">
        <v>0</v>
      </c>
      <c r="F28" s="71">
        <v>0</v>
      </c>
      <c r="G28" s="3" t="s">
        <v>58</v>
      </c>
      <c r="H28" s="71">
        <v>0</v>
      </c>
      <c r="I28" s="71">
        <v>0</v>
      </c>
      <c r="J28" s="3" t="s">
        <v>58</v>
      </c>
      <c r="K28" s="71">
        <v>0</v>
      </c>
      <c r="L28" s="71">
        <v>0</v>
      </c>
      <c r="M28" s="3" t="s">
        <v>58</v>
      </c>
      <c r="N28" s="71">
        <v>0</v>
      </c>
      <c r="O28" s="71">
        <v>0</v>
      </c>
      <c r="P28" s="3" t="s">
        <v>58</v>
      </c>
      <c r="Q28" s="71">
        <v>0</v>
      </c>
      <c r="R28" s="71">
        <v>0</v>
      </c>
      <c r="S28" s="9" t="s">
        <v>58</v>
      </c>
    </row>
    <row r="29" spans="1:19" s="4" customFormat="1" ht="13.5" thickBot="1">
      <c r="A29" s="24" t="s">
        <v>34</v>
      </c>
      <c r="B29" s="25" t="s">
        <v>38</v>
      </c>
      <c r="C29" s="26" t="s">
        <v>38</v>
      </c>
      <c r="D29" s="27">
        <v>0.2</v>
      </c>
      <c r="E29" s="72">
        <v>0</v>
      </c>
      <c r="F29" s="72">
        <v>0</v>
      </c>
      <c r="G29" s="27" t="s">
        <v>58</v>
      </c>
      <c r="H29" s="25" t="s">
        <v>38</v>
      </c>
      <c r="I29" s="25" t="s">
        <v>38</v>
      </c>
      <c r="J29" s="27">
        <v>0.25</v>
      </c>
      <c r="K29" s="72">
        <v>0</v>
      </c>
      <c r="L29" s="72">
        <v>0</v>
      </c>
      <c r="M29" s="27" t="s">
        <v>58</v>
      </c>
      <c r="N29" s="72">
        <v>0</v>
      </c>
      <c r="O29" s="72">
        <v>0</v>
      </c>
      <c r="P29" s="27" t="s">
        <v>58</v>
      </c>
      <c r="Q29" s="25" t="s">
        <v>38</v>
      </c>
      <c r="R29" s="72">
        <v>0</v>
      </c>
      <c r="S29" s="28" t="s">
        <v>58</v>
      </c>
    </row>
    <row r="30" spans="1:19" s="5" customFormat="1" ht="14.25" thickBot="1" thickTop="1">
      <c r="A30" s="10" t="s">
        <v>36</v>
      </c>
      <c r="B30" s="65">
        <v>4010</v>
      </c>
      <c r="C30" s="66">
        <v>2686</v>
      </c>
      <c r="D30" s="23">
        <v>0.6698254364089775</v>
      </c>
      <c r="E30" s="65">
        <v>954</v>
      </c>
      <c r="F30" s="65">
        <v>666</v>
      </c>
      <c r="G30" s="23">
        <v>0.6981132075471698</v>
      </c>
      <c r="H30" s="65">
        <v>842</v>
      </c>
      <c r="I30" s="65">
        <v>533</v>
      </c>
      <c r="J30" s="23">
        <v>0.6330166270783848</v>
      </c>
      <c r="K30" s="65">
        <v>878</v>
      </c>
      <c r="L30" s="65">
        <v>617</v>
      </c>
      <c r="M30" s="23">
        <v>0.7027334851936219</v>
      </c>
      <c r="N30" s="65">
        <v>600</v>
      </c>
      <c r="O30" s="65">
        <v>420</v>
      </c>
      <c r="P30" s="23">
        <v>0.7</v>
      </c>
      <c r="Q30" s="65">
        <v>736</v>
      </c>
      <c r="R30" s="65">
        <v>450</v>
      </c>
      <c r="S30" s="67">
        <v>0.6114130434782609</v>
      </c>
    </row>
    <row r="31" spans="1:19" s="5" customFormat="1" ht="12.75">
      <c r="A31" s="75"/>
      <c r="B31" s="48"/>
      <c r="C31" s="49"/>
      <c r="D31" s="50"/>
      <c r="E31" s="48"/>
      <c r="F31" s="48"/>
      <c r="G31" s="50"/>
      <c r="H31" s="48"/>
      <c r="I31" s="48"/>
      <c r="J31" s="50"/>
      <c r="K31" s="48"/>
      <c r="L31" s="48"/>
      <c r="M31" s="50"/>
      <c r="N31" s="48"/>
      <c r="O31" s="48"/>
      <c r="P31" s="50"/>
      <c r="Q31" s="48"/>
      <c r="R31" s="48"/>
      <c r="S31" s="50"/>
    </row>
    <row r="32" ht="13.5" thickBot="1">
      <c r="A32" s="6" t="s">
        <v>46</v>
      </c>
    </row>
    <row r="33" spans="1:19" ht="24.75" customHeight="1">
      <c r="A33" s="76" t="s">
        <v>67</v>
      </c>
      <c r="B33" s="87" t="s">
        <v>9</v>
      </c>
      <c r="C33" s="88"/>
      <c r="D33" s="89"/>
      <c r="E33" s="87" t="s">
        <v>10</v>
      </c>
      <c r="F33" s="88"/>
      <c r="G33" s="89"/>
      <c r="H33" s="87" t="s">
        <v>11</v>
      </c>
      <c r="I33" s="88"/>
      <c r="J33" s="89"/>
      <c r="K33" s="87" t="s">
        <v>12</v>
      </c>
      <c r="L33" s="88"/>
      <c r="M33" s="89"/>
      <c r="N33" s="87" t="s">
        <v>13</v>
      </c>
      <c r="O33" s="88"/>
      <c r="P33" s="89"/>
      <c r="Q33" s="90" t="s">
        <v>14</v>
      </c>
      <c r="R33" s="91"/>
      <c r="S33" s="92"/>
    </row>
    <row r="34" spans="1:19" ht="25.5" thickBot="1">
      <c r="A34" s="19"/>
      <c r="B34" s="20" t="s">
        <v>6</v>
      </c>
      <c r="C34" s="20" t="s">
        <v>7</v>
      </c>
      <c r="D34" s="21" t="s">
        <v>8</v>
      </c>
      <c r="E34" s="20" t="s">
        <v>6</v>
      </c>
      <c r="F34" s="20" t="s">
        <v>7</v>
      </c>
      <c r="G34" s="21" t="s">
        <v>8</v>
      </c>
      <c r="H34" s="20" t="s">
        <v>6</v>
      </c>
      <c r="I34" s="20" t="s">
        <v>7</v>
      </c>
      <c r="J34" s="21" t="s">
        <v>8</v>
      </c>
      <c r="K34" s="20" t="s">
        <v>6</v>
      </c>
      <c r="L34" s="20" t="s">
        <v>7</v>
      </c>
      <c r="M34" s="21" t="s">
        <v>8</v>
      </c>
      <c r="N34" s="20" t="s">
        <v>6</v>
      </c>
      <c r="O34" s="20" t="s">
        <v>7</v>
      </c>
      <c r="P34" s="21" t="s">
        <v>8</v>
      </c>
      <c r="Q34" s="20" t="s">
        <v>6</v>
      </c>
      <c r="R34" s="30" t="s">
        <v>7</v>
      </c>
      <c r="S34" s="22" t="s">
        <v>8</v>
      </c>
    </row>
    <row r="35" spans="1:19" s="4" customFormat="1" ht="12.75">
      <c r="A35" s="14" t="s">
        <v>15</v>
      </c>
      <c r="B35" s="15">
        <v>127</v>
      </c>
      <c r="C35" s="16">
        <v>86</v>
      </c>
      <c r="D35" s="17">
        <v>0.6771653543307087</v>
      </c>
      <c r="E35" s="15">
        <v>108</v>
      </c>
      <c r="F35" s="16">
        <v>72</v>
      </c>
      <c r="G35" s="17">
        <v>0.6666666666666666</v>
      </c>
      <c r="H35" s="15">
        <v>127</v>
      </c>
      <c r="I35" s="16">
        <v>86</v>
      </c>
      <c r="J35" s="17">
        <v>0.6771653543307087</v>
      </c>
      <c r="K35" s="15">
        <v>134</v>
      </c>
      <c r="L35" s="16">
        <v>87</v>
      </c>
      <c r="M35" s="17">
        <v>0.6492537313432836</v>
      </c>
      <c r="N35" s="15">
        <v>142</v>
      </c>
      <c r="O35" s="16">
        <v>96</v>
      </c>
      <c r="P35" s="17">
        <v>0.676056338028169</v>
      </c>
      <c r="Q35" s="15">
        <v>38</v>
      </c>
      <c r="R35" s="29">
        <v>19</v>
      </c>
      <c r="S35" s="18">
        <v>0.5</v>
      </c>
    </row>
    <row r="36" spans="1:19" s="4" customFormat="1" ht="12.75">
      <c r="A36" s="8" t="s">
        <v>16</v>
      </c>
      <c r="B36" s="1" t="s">
        <v>38</v>
      </c>
      <c r="C36" s="71">
        <v>0</v>
      </c>
      <c r="D36" s="3" t="s">
        <v>58</v>
      </c>
      <c r="E36" s="1" t="s">
        <v>38</v>
      </c>
      <c r="F36" s="2" t="s">
        <v>38</v>
      </c>
      <c r="G36" s="3">
        <v>0.25</v>
      </c>
      <c r="H36" s="1" t="s">
        <v>38</v>
      </c>
      <c r="I36" s="71">
        <v>0</v>
      </c>
      <c r="J36" s="3" t="s">
        <v>58</v>
      </c>
      <c r="K36" s="1" t="s">
        <v>38</v>
      </c>
      <c r="L36" s="2" t="s">
        <v>38</v>
      </c>
      <c r="M36" s="3">
        <v>0.6666666666666666</v>
      </c>
      <c r="N36" s="1" t="s">
        <v>38</v>
      </c>
      <c r="O36" s="71">
        <v>0</v>
      </c>
      <c r="P36" s="3" t="s">
        <v>58</v>
      </c>
      <c r="Q36" s="71">
        <v>0</v>
      </c>
      <c r="R36" s="73">
        <v>0</v>
      </c>
      <c r="S36" s="9" t="s">
        <v>58</v>
      </c>
    </row>
    <row r="37" spans="1:19" s="4" customFormat="1" ht="12.75">
      <c r="A37" s="8" t="s">
        <v>17</v>
      </c>
      <c r="B37" s="71">
        <v>0</v>
      </c>
      <c r="C37" s="71">
        <v>0</v>
      </c>
      <c r="D37" s="3" t="s">
        <v>58</v>
      </c>
      <c r="E37" s="71">
        <v>0</v>
      </c>
      <c r="F37" s="71">
        <v>0</v>
      </c>
      <c r="G37" s="3" t="s">
        <v>58</v>
      </c>
      <c r="H37" s="1" t="s">
        <v>38</v>
      </c>
      <c r="I37" s="71">
        <v>0</v>
      </c>
      <c r="J37" s="3" t="s">
        <v>58</v>
      </c>
      <c r="K37" s="1" t="s">
        <v>38</v>
      </c>
      <c r="L37" s="71">
        <v>0</v>
      </c>
      <c r="M37" s="3" t="s">
        <v>58</v>
      </c>
      <c r="N37" s="1" t="s">
        <v>38</v>
      </c>
      <c r="O37" s="71">
        <v>0</v>
      </c>
      <c r="P37" s="3" t="s">
        <v>58</v>
      </c>
      <c r="Q37" s="71">
        <v>0</v>
      </c>
      <c r="R37" s="73">
        <v>0</v>
      </c>
      <c r="S37" s="9" t="s">
        <v>58</v>
      </c>
    </row>
    <row r="38" spans="1:19" s="4" customFormat="1" ht="12.75">
      <c r="A38" s="8" t="s">
        <v>18</v>
      </c>
      <c r="B38" s="1" t="s">
        <v>38</v>
      </c>
      <c r="C38" s="71">
        <v>0</v>
      </c>
      <c r="D38" s="3" t="s">
        <v>58</v>
      </c>
      <c r="E38" s="1" t="s">
        <v>38</v>
      </c>
      <c r="F38" s="71">
        <v>0</v>
      </c>
      <c r="G38" s="3" t="s">
        <v>58</v>
      </c>
      <c r="H38" s="1" t="s">
        <v>38</v>
      </c>
      <c r="I38" s="71">
        <v>0</v>
      </c>
      <c r="J38" s="3" t="s">
        <v>58</v>
      </c>
      <c r="K38" s="71">
        <v>0</v>
      </c>
      <c r="L38" s="71">
        <v>0</v>
      </c>
      <c r="M38" s="3" t="s">
        <v>58</v>
      </c>
      <c r="N38" s="1" t="s">
        <v>38</v>
      </c>
      <c r="O38" s="71">
        <v>0</v>
      </c>
      <c r="P38" s="3" t="s">
        <v>58</v>
      </c>
      <c r="Q38" s="71">
        <v>0</v>
      </c>
      <c r="R38" s="73">
        <v>0</v>
      </c>
      <c r="S38" s="9" t="s">
        <v>58</v>
      </c>
    </row>
    <row r="39" spans="1:19" s="4" customFormat="1" ht="12.75">
      <c r="A39" s="8" t="s">
        <v>19</v>
      </c>
      <c r="B39" s="1">
        <v>172</v>
      </c>
      <c r="C39" s="2">
        <v>127</v>
      </c>
      <c r="D39" s="3">
        <v>0.7383720930232558</v>
      </c>
      <c r="E39" s="1">
        <v>201</v>
      </c>
      <c r="F39" s="2">
        <v>141</v>
      </c>
      <c r="G39" s="3">
        <v>0.7014925373134329</v>
      </c>
      <c r="H39" s="1">
        <v>159</v>
      </c>
      <c r="I39" s="2">
        <v>119</v>
      </c>
      <c r="J39" s="3">
        <v>0.7484276729559748</v>
      </c>
      <c r="K39" s="1">
        <v>237</v>
      </c>
      <c r="L39" s="2">
        <v>170</v>
      </c>
      <c r="M39" s="3">
        <v>0.7172995780590717</v>
      </c>
      <c r="N39" s="1">
        <v>668</v>
      </c>
      <c r="O39" s="2">
        <v>432</v>
      </c>
      <c r="P39" s="3">
        <v>0.6467065868263473</v>
      </c>
      <c r="Q39" s="1">
        <v>295</v>
      </c>
      <c r="R39" s="13">
        <v>214</v>
      </c>
      <c r="S39" s="9">
        <v>0.7254237288135593</v>
      </c>
    </row>
    <row r="40" spans="1:19" s="4" customFormat="1" ht="12.75">
      <c r="A40" s="8" t="s">
        <v>20</v>
      </c>
      <c r="B40" s="1" t="s">
        <v>38</v>
      </c>
      <c r="C40" s="71">
        <v>0</v>
      </c>
      <c r="D40" s="3" t="s">
        <v>58</v>
      </c>
      <c r="E40" s="1" t="s">
        <v>38</v>
      </c>
      <c r="F40" s="71">
        <v>0</v>
      </c>
      <c r="G40" s="3" t="s">
        <v>58</v>
      </c>
      <c r="H40" s="1" t="s">
        <v>38</v>
      </c>
      <c r="I40" s="71">
        <v>0</v>
      </c>
      <c r="J40" s="3" t="s">
        <v>58</v>
      </c>
      <c r="K40" s="1" t="s">
        <v>38</v>
      </c>
      <c r="L40" s="71">
        <v>0</v>
      </c>
      <c r="M40" s="3" t="s">
        <v>58</v>
      </c>
      <c r="N40" s="1" t="s">
        <v>38</v>
      </c>
      <c r="O40" s="2" t="s">
        <v>38</v>
      </c>
      <c r="P40" s="3">
        <v>0.6666666666666666</v>
      </c>
      <c r="Q40" s="71">
        <v>0</v>
      </c>
      <c r="R40" s="73">
        <v>0</v>
      </c>
      <c r="S40" s="9" t="s">
        <v>58</v>
      </c>
    </row>
    <row r="41" spans="1:19" s="4" customFormat="1" ht="12.75">
      <c r="A41" s="8" t="s">
        <v>21</v>
      </c>
      <c r="B41" s="71">
        <v>0</v>
      </c>
      <c r="C41" s="71">
        <v>0</v>
      </c>
      <c r="D41" s="3" t="s">
        <v>58</v>
      </c>
      <c r="E41" s="71">
        <v>0</v>
      </c>
      <c r="F41" s="71">
        <v>0</v>
      </c>
      <c r="G41" s="3" t="s">
        <v>58</v>
      </c>
      <c r="H41" s="71">
        <v>0</v>
      </c>
      <c r="I41" s="71">
        <v>0</v>
      </c>
      <c r="J41" s="3" t="s">
        <v>58</v>
      </c>
      <c r="K41" s="1" t="s">
        <v>38</v>
      </c>
      <c r="L41" s="71">
        <v>0</v>
      </c>
      <c r="M41" s="3" t="s">
        <v>58</v>
      </c>
      <c r="N41" s="1" t="s">
        <v>38</v>
      </c>
      <c r="O41" s="71">
        <v>0</v>
      </c>
      <c r="P41" s="3" t="s">
        <v>58</v>
      </c>
      <c r="Q41" s="71">
        <v>0</v>
      </c>
      <c r="R41" s="73">
        <v>0</v>
      </c>
      <c r="S41" s="9" t="s">
        <v>58</v>
      </c>
    </row>
    <row r="42" spans="1:19" s="4" customFormat="1" ht="12.75">
      <c r="A42" s="8" t="s">
        <v>22</v>
      </c>
      <c r="B42" s="71">
        <v>0</v>
      </c>
      <c r="C42" s="71">
        <v>0</v>
      </c>
      <c r="D42" s="3" t="s">
        <v>58</v>
      </c>
      <c r="E42" s="1" t="s">
        <v>38</v>
      </c>
      <c r="F42" s="2" t="s">
        <v>38</v>
      </c>
      <c r="G42" s="3">
        <v>0.3333333333333333</v>
      </c>
      <c r="H42" s="71">
        <v>0</v>
      </c>
      <c r="I42" s="71">
        <v>0</v>
      </c>
      <c r="J42" s="3" t="s">
        <v>58</v>
      </c>
      <c r="K42" s="1" t="s">
        <v>38</v>
      </c>
      <c r="L42" s="71">
        <v>0</v>
      </c>
      <c r="M42" s="3" t="s">
        <v>58</v>
      </c>
      <c r="N42" s="1" t="s">
        <v>38</v>
      </c>
      <c r="O42" s="2" t="s">
        <v>38</v>
      </c>
      <c r="P42" s="3">
        <v>0.5</v>
      </c>
      <c r="Q42" s="71">
        <v>0</v>
      </c>
      <c r="R42" s="73">
        <v>0</v>
      </c>
      <c r="S42" s="9" t="s">
        <v>58</v>
      </c>
    </row>
    <row r="43" spans="1:19" s="4" customFormat="1" ht="12.75">
      <c r="A43" s="8" t="s">
        <v>23</v>
      </c>
      <c r="B43" s="71">
        <v>0</v>
      </c>
      <c r="C43" s="71">
        <v>0</v>
      </c>
      <c r="D43" s="3" t="s">
        <v>58</v>
      </c>
      <c r="E43" s="1" t="s">
        <v>38</v>
      </c>
      <c r="F43" s="71">
        <v>0</v>
      </c>
      <c r="G43" s="3" t="s">
        <v>58</v>
      </c>
      <c r="H43" s="1" t="s">
        <v>38</v>
      </c>
      <c r="I43" s="2" t="s">
        <v>38</v>
      </c>
      <c r="J43" s="3">
        <v>1</v>
      </c>
      <c r="K43" s="71">
        <v>0</v>
      </c>
      <c r="L43" s="71">
        <v>0</v>
      </c>
      <c r="M43" s="3" t="s">
        <v>58</v>
      </c>
      <c r="N43" s="71">
        <v>0</v>
      </c>
      <c r="O43" s="71">
        <v>0</v>
      </c>
      <c r="P43" s="3" t="s">
        <v>58</v>
      </c>
      <c r="Q43" s="71">
        <v>0</v>
      </c>
      <c r="R43" s="73">
        <v>0</v>
      </c>
      <c r="S43" s="9" t="s">
        <v>58</v>
      </c>
    </row>
    <row r="44" spans="1:19" s="4" customFormat="1" ht="12.75">
      <c r="A44" s="8" t="s">
        <v>24</v>
      </c>
      <c r="B44" s="71">
        <v>0</v>
      </c>
      <c r="C44" s="71">
        <v>0</v>
      </c>
      <c r="D44" s="3" t="s">
        <v>58</v>
      </c>
      <c r="E44" s="71">
        <v>0</v>
      </c>
      <c r="F44" s="71">
        <v>0</v>
      </c>
      <c r="G44" s="3" t="s">
        <v>58</v>
      </c>
      <c r="H44" s="1" t="s">
        <v>38</v>
      </c>
      <c r="I44" s="2" t="s">
        <v>38</v>
      </c>
      <c r="J44" s="3">
        <v>0.5</v>
      </c>
      <c r="K44" s="71">
        <v>0</v>
      </c>
      <c r="L44" s="71">
        <v>0</v>
      </c>
      <c r="M44" s="3" t="s">
        <v>58</v>
      </c>
      <c r="N44" s="1" t="s">
        <v>38</v>
      </c>
      <c r="O44" s="71">
        <v>0</v>
      </c>
      <c r="P44" s="3" t="s">
        <v>58</v>
      </c>
      <c r="Q44" s="71">
        <v>0</v>
      </c>
      <c r="R44" s="73">
        <v>0</v>
      </c>
      <c r="S44" s="9" t="s">
        <v>58</v>
      </c>
    </row>
    <row r="45" spans="1:19" s="4" customFormat="1" ht="12.75">
      <c r="A45" s="8" t="s">
        <v>25</v>
      </c>
      <c r="B45" s="1" t="s">
        <v>38</v>
      </c>
      <c r="C45" s="2" t="s">
        <v>38</v>
      </c>
      <c r="D45" s="3">
        <v>0.875</v>
      </c>
      <c r="E45" s="1">
        <v>15</v>
      </c>
      <c r="F45" s="2">
        <v>11</v>
      </c>
      <c r="G45" s="3">
        <v>0.7333333333333333</v>
      </c>
      <c r="H45" s="1">
        <v>14</v>
      </c>
      <c r="I45" s="2" t="s">
        <v>38</v>
      </c>
      <c r="J45" s="3">
        <v>0.5714285714285714</v>
      </c>
      <c r="K45" s="1" t="s">
        <v>38</v>
      </c>
      <c r="L45" s="2" t="s">
        <v>38</v>
      </c>
      <c r="M45" s="3">
        <v>0.625</v>
      </c>
      <c r="N45" s="1">
        <v>36</v>
      </c>
      <c r="O45" s="2">
        <v>21</v>
      </c>
      <c r="P45" s="3">
        <v>0.5833333333333334</v>
      </c>
      <c r="Q45" s="1">
        <v>23</v>
      </c>
      <c r="R45" s="13">
        <v>12</v>
      </c>
      <c r="S45" s="9">
        <v>0.5217391304347826</v>
      </c>
    </row>
    <row r="46" spans="1:19" s="4" customFormat="1" ht="12.75">
      <c r="A46" s="8" t="s">
        <v>26</v>
      </c>
      <c r="B46" s="1" t="s">
        <v>38</v>
      </c>
      <c r="C46" s="71">
        <v>0</v>
      </c>
      <c r="D46" s="3" t="s">
        <v>58</v>
      </c>
      <c r="E46" s="71">
        <v>0</v>
      </c>
      <c r="F46" s="71">
        <v>0</v>
      </c>
      <c r="G46" s="3" t="s">
        <v>58</v>
      </c>
      <c r="H46" s="1" t="s">
        <v>38</v>
      </c>
      <c r="I46" s="71">
        <v>0</v>
      </c>
      <c r="J46" s="3" t="s">
        <v>58</v>
      </c>
      <c r="K46" s="71">
        <v>0</v>
      </c>
      <c r="L46" s="71">
        <v>0</v>
      </c>
      <c r="M46" s="3" t="s">
        <v>58</v>
      </c>
      <c r="N46" s="1" t="s">
        <v>38</v>
      </c>
      <c r="O46" s="2" t="s">
        <v>38</v>
      </c>
      <c r="P46" s="3">
        <v>0.3333333333333333</v>
      </c>
      <c r="Q46" s="71">
        <v>0</v>
      </c>
      <c r="R46" s="73">
        <v>0</v>
      </c>
      <c r="S46" s="9" t="s">
        <v>58</v>
      </c>
    </row>
    <row r="47" spans="1:19" s="4" customFormat="1" ht="12.75">
      <c r="A47" s="8" t="s">
        <v>27</v>
      </c>
      <c r="B47" s="71">
        <v>0</v>
      </c>
      <c r="C47" s="71">
        <v>0</v>
      </c>
      <c r="D47" s="3" t="s">
        <v>58</v>
      </c>
      <c r="E47" s="71">
        <v>0</v>
      </c>
      <c r="F47" s="71">
        <v>0</v>
      </c>
      <c r="G47" s="3" t="s">
        <v>58</v>
      </c>
      <c r="H47" s="71">
        <v>0</v>
      </c>
      <c r="I47" s="71">
        <v>0</v>
      </c>
      <c r="J47" s="3" t="s">
        <v>58</v>
      </c>
      <c r="K47" s="71">
        <v>0</v>
      </c>
      <c r="L47" s="71">
        <v>0</v>
      </c>
      <c r="M47" s="3" t="s">
        <v>58</v>
      </c>
      <c r="N47" s="71">
        <v>0</v>
      </c>
      <c r="O47" s="71">
        <v>0</v>
      </c>
      <c r="P47" s="3" t="s">
        <v>58</v>
      </c>
      <c r="Q47" s="71">
        <v>0</v>
      </c>
      <c r="R47" s="73">
        <v>0</v>
      </c>
      <c r="S47" s="9" t="s">
        <v>58</v>
      </c>
    </row>
    <row r="48" spans="1:19" s="4" customFormat="1" ht="12.75">
      <c r="A48" s="8" t="s">
        <v>37</v>
      </c>
      <c r="B48" s="71">
        <v>0</v>
      </c>
      <c r="C48" s="71">
        <v>0</v>
      </c>
      <c r="D48" s="3" t="s">
        <v>58</v>
      </c>
      <c r="E48" s="71">
        <v>0</v>
      </c>
      <c r="F48" s="71">
        <v>0</v>
      </c>
      <c r="G48" s="3" t="s">
        <v>58</v>
      </c>
      <c r="H48" s="71">
        <v>0</v>
      </c>
      <c r="I48" s="71">
        <v>0</v>
      </c>
      <c r="J48" s="3" t="s">
        <v>58</v>
      </c>
      <c r="K48" s="71">
        <v>0</v>
      </c>
      <c r="L48" s="71">
        <v>0</v>
      </c>
      <c r="M48" s="3" t="s">
        <v>58</v>
      </c>
      <c r="N48" s="1" t="s">
        <v>38</v>
      </c>
      <c r="O48" s="71">
        <v>0</v>
      </c>
      <c r="P48" s="3" t="s">
        <v>58</v>
      </c>
      <c r="Q48" s="71">
        <v>0</v>
      </c>
      <c r="R48" s="73">
        <v>0</v>
      </c>
      <c r="S48" s="9" t="s">
        <v>58</v>
      </c>
    </row>
    <row r="49" spans="1:19" s="4" customFormat="1" ht="12.75">
      <c r="A49" s="8" t="s">
        <v>28</v>
      </c>
      <c r="B49" s="1" t="s">
        <v>38</v>
      </c>
      <c r="C49" s="71">
        <v>0</v>
      </c>
      <c r="D49" s="3" t="s">
        <v>58</v>
      </c>
      <c r="E49" s="71">
        <v>0</v>
      </c>
      <c r="F49" s="71">
        <v>0</v>
      </c>
      <c r="G49" s="3" t="s">
        <v>58</v>
      </c>
      <c r="H49" s="1" t="s">
        <v>38</v>
      </c>
      <c r="I49" s="71">
        <v>0</v>
      </c>
      <c r="J49" s="3" t="s">
        <v>58</v>
      </c>
      <c r="K49" s="71">
        <v>0</v>
      </c>
      <c r="L49" s="71">
        <v>0</v>
      </c>
      <c r="M49" s="3" t="s">
        <v>58</v>
      </c>
      <c r="N49" s="1" t="s">
        <v>38</v>
      </c>
      <c r="O49" s="71">
        <v>0</v>
      </c>
      <c r="P49" s="3" t="s">
        <v>58</v>
      </c>
      <c r="Q49" s="71">
        <v>0</v>
      </c>
      <c r="R49" s="73">
        <v>0</v>
      </c>
      <c r="S49" s="9" t="s">
        <v>58</v>
      </c>
    </row>
    <row r="50" spans="1:19" s="4" customFormat="1" ht="12.75">
      <c r="A50" s="8" t="s">
        <v>29</v>
      </c>
      <c r="B50" s="71">
        <v>0</v>
      </c>
      <c r="C50" s="71">
        <v>0</v>
      </c>
      <c r="D50" s="3" t="s">
        <v>58</v>
      </c>
      <c r="E50" s="1" t="s">
        <v>38</v>
      </c>
      <c r="F50" s="71">
        <v>0</v>
      </c>
      <c r="G50" s="3" t="s">
        <v>58</v>
      </c>
      <c r="H50" s="1" t="s">
        <v>38</v>
      </c>
      <c r="I50" s="71">
        <v>0</v>
      </c>
      <c r="J50" s="3" t="s">
        <v>58</v>
      </c>
      <c r="K50" s="71">
        <v>0</v>
      </c>
      <c r="L50" s="71">
        <v>0</v>
      </c>
      <c r="M50" s="3" t="s">
        <v>58</v>
      </c>
      <c r="N50" s="1" t="s">
        <v>38</v>
      </c>
      <c r="O50" s="2" t="s">
        <v>38</v>
      </c>
      <c r="P50" s="3">
        <v>1</v>
      </c>
      <c r="Q50" s="71">
        <v>0</v>
      </c>
      <c r="R50" s="73">
        <v>0</v>
      </c>
      <c r="S50" s="9" t="s">
        <v>58</v>
      </c>
    </row>
    <row r="51" spans="1:19" s="4" customFormat="1" ht="12.75">
      <c r="A51" s="8" t="s">
        <v>30</v>
      </c>
      <c r="B51" s="1" t="s">
        <v>38</v>
      </c>
      <c r="C51" s="71">
        <v>0</v>
      </c>
      <c r="D51" s="3" t="s">
        <v>58</v>
      </c>
      <c r="E51" s="1" t="s">
        <v>38</v>
      </c>
      <c r="F51" s="71">
        <v>0</v>
      </c>
      <c r="G51" s="3" t="s">
        <v>58</v>
      </c>
      <c r="H51" s="1" t="s">
        <v>38</v>
      </c>
      <c r="I51" s="71">
        <v>0</v>
      </c>
      <c r="J51" s="3" t="s">
        <v>58</v>
      </c>
      <c r="K51" s="1" t="s">
        <v>38</v>
      </c>
      <c r="L51" s="71">
        <v>0</v>
      </c>
      <c r="M51" s="3" t="s">
        <v>58</v>
      </c>
      <c r="N51" s="1" t="s">
        <v>38</v>
      </c>
      <c r="O51" s="2" t="s">
        <v>38</v>
      </c>
      <c r="P51" s="3">
        <v>0.2</v>
      </c>
      <c r="Q51" s="1" t="s">
        <v>38</v>
      </c>
      <c r="R51" s="73">
        <v>0</v>
      </c>
      <c r="S51" s="9" t="s">
        <v>58</v>
      </c>
    </row>
    <row r="52" spans="1:19" s="4" customFormat="1" ht="12.75">
      <c r="A52" s="8" t="s">
        <v>31</v>
      </c>
      <c r="B52" s="71">
        <v>0</v>
      </c>
      <c r="C52" s="71">
        <v>0</v>
      </c>
      <c r="D52" s="3" t="s">
        <v>58</v>
      </c>
      <c r="E52" s="71">
        <v>0</v>
      </c>
      <c r="F52" s="71">
        <v>0</v>
      </c>
      <c r="G52" s="3" t="s">
        <v>58</v>
      </c>
      <c r="H52" s="71">
        <v>0</v>
      </c>
      <c r="I52" s="71">
        <v>0</v>
      </c>
      <c r="J52" s="3" t="s">
        <v>58</v>
      </c>
      <c r="K52" s="71">
        <v>0</v>
      </c>
      <c r="L52" s="71">
        <v>0</v>
      </c>
      <c r="M52" s="3" t="s">
        <v>58</v>
      </c>
      <c r="N52" s="1" t="s">
        <v>38</v>
      </c>
      <c r="O52" s="71">
        <v>0</v>
      </c>
      <c r="P52" s="3" t="s">
        <v>58</v>
      </c>
      <c r="Q52" s="71">
        <v>0</v>
      </c>
      <c r="R52" s="73">
        <v>0</v>
      </c>
      <c r="S52" s="9" t="s">
        <v>58</v>
      </c>
    </row>
    <row r="53" spans="1:19" s="4" customFormat="1" ht="12.75">
      <c r="A53" s="8" t="s">
        <v>32</v>
      </c>
      <c r="B53" s="1">
        <v>248</v>
      </c>
      <c r="C53" s="2">
        <v>169</v>
      </c>
      <c r="D53" s="3">
        <v>0.6814516129032258</v>
      </c>
      <c r="E53" s="1">
        <v>285</v>
      </c>
      <c r="F53" s="2">
        <v>190</v>
      </c>
      <c r="G53" s="3">
        <v>0.6666666666666666</v>
      </c>
      <c r="H53" s="1">
        <v>266</v>
      </c>
      <c r="I53" s="2">
        <v>182</v>
      </c>
      <c r="J53" s="3">
        <v>0.6842105263157895</v>
      </c>
      <c r="K53" s="1">
        <v>237</v>
      </c>
      <c r="L53" s="2">
        <v>152</v>
      </c>
      <c r="M53" s="3">
        <v>0.6413502109704642</v>
      </c>
      <c r="N53" s="1">
        <v>120</v>
      </c>
      <c r="O53" s="2">
        <v>78</v>
      </c>
      <c r="P53" s="3">
        <v>0.65</v>
      </c>
      <c r="Q53" s="1">
        <v>259</v>
      </c>
      <c r="R53" s="13">
        <v>189</v>
      </c>
      <c r="S53" s="9">
        <v>0.7297297297297297</v>
      </c>
    </row>
    <row r="54" spans="1:19" s="4" customFormat="1" ht="12.75">
      <c r="A54" s="8" t="s">
        <v>33</v>
      </c>
      <c r="B54" s="71">
        <v>0</v>
      </c>
      <c r="C54" s="71">
        <v>0</v>
      </c>
      <c r="D54" s="3" t="s">
        <v>58</v>
      </c>
      <c r="E54" s="71">
        <v>0</v>
      </c>
      <c r="F54" s="71">
        <v>0</v>
      </c>
      <c r="G54" s="3" t="s">
        <v>58</v>
      </c>
      <c r="H54" s="71">
        <v>0</v>
      </c>
      <c r="I54" s="71">
        <v>0</v>
      </c>
      <c r="J54" s="3" t="s">
        <v>58</v>
      </c>
      <c r="K54" s="71">
        <v>0</v>
      </c>
      <c r="L54" s="71">
        <v>0</v>
      </c>
      <c r="M54" s="3" t="s">
        <v>58</v>
      </c>
      <c r="N54" s="71">
        <v>0</v>
      </c>
      <c r="O54" s="71">
        <v>0</v>
      </c>
      <c r="P54" s="3" t="s">
        <v>58</v>
      </c>
      <c r="Q54" s="71">
        <v>0</v>
      </c>
      <c r="R54" s="73">
        <v>0</v>
      </c>
      <c r="S54" s="9" t="s">
        <v>58</v>
      </c>
    </row>
    <row r="55" spans="1:19" s="4" customFormat="1" ht="13.5" thickBot="1">
      <c r="A55" s="24" t="s">
        <v>34</v>
      </c>
      <c r="B55" s="72">
        <v>0</v>
      </c>
      <c r="C55" s="72">
        <v>0</v>
      </c>
      <c r="D55" s="27" t="s">
        <v>58</v>
      </c>
      <c r="E55" s="72">
        <v>0</v>
      </c>
      <c r="F55" s="72">
        <v>0</v>
      </c>
      <c r="G55" s="27" t="s">
        <v>58</v>
      </c>
      <c r="H55" s="72">
        <v>0</v>
      </c>
      <c r="I55" s="72">
        <v>0</v>
      </c>
      <c r="J55" s="27" t="s">
        <v>58</v>
      </c>
      <c r="K55" s="25" t="s">
        <v>38</v>
      </c>
      <c r="L55" s="72">
        <v>0</v>
      </c>
      <c r="M55" s="27" t="s">
        <v>58</v>
      </c>
      <c r="N55" s="25" t="s">
        <v>38</v>
      </c>
      <c r="O55" s="26" t="s">
        <v>38</v>
      </c>
      <c r="P55" s="27">
        <v>0.3333333333333333</v>
      </c>
      <c r="Q55" s="72">
        <v>0</v>
      </c>
      <c r="R55" s="74">
        <v>0</v>
      </c>
      <c r="S55" s="28" t="s">
        <v>58</v>
      </c>
    </row>
    <row r="56" spans="1:19" s="5" customFormat="1" ht="14.25" thickBot="1" thickTop="1">
      <c r="A56" s="10" t="s">
        <v>36</v>
      </c>
      <c r="B56" s="65">
        <v>564</v>
      </c>
      <c r="C56" s="66">
        <v>389</v>
      </c>
      <c r="D56" s="23">
        <v>0.6897163120567376</v>
      </c>
      <c r="E56" s="65">
        <v>625</v>
      </c>
      <c r="F56" s="66">
        <v>416</v>
      </c>
      <c r="G56" s="23">
        <v>0.6656</v>
      </c>
      <c r="H56" s="65">
        <v>580</v>
      </c>
      <c r="I56" s="66">
        <v>397</v>
      </c>
      <c r="J56" s="23">
        <v>0.6844827586206896</v>
      </c>
      <c r="K56" s="65">
        <v>630</v>
      </c>
      <c r="L56" s="66">
        <v>416</v>
      </c>
      <c r="M56" s="23">
        <v>0.6603174603174603</v>
      </c>
      <c r="N56" s="65">
        <v>994</v>
      </c>
      <c r="O56" s="66">
        <v>634</v>
      </c>
      <c r="P56" s="23">
        <v>0.6378269617706237</v>
      </c>
      <c r="Q56" s="65">
        <v>617</v>
      </c>
      <c r="R56" s="68">
        <v>434</v>
      </c>
      <c r="S56" s="67">
        <v>0.7034035656401945</v>
      </c>
    </row>
    <row r="57" ht="12.75">
      <c r="A57" s="75" t="s">
        <v>66</v>
      </c>
    </row>
    <row r="58" spans="1:20" ht="12.75">
      <c r="A58" s="38" t="s">
        <v>39</v>
      </c>
      <c r="B58" s="39"/>
      <c r="C58" s="39"/>
      <c r="D58" s="40"/>
      <c r="E58" s="39"/>
      <c r="F58" s="39"/>
      <c r="G58" s="40"/>
      <c r="H58" s="39"/>
      <c r="I58" s="39"/>
      <c r="J58" s="40"/>
      <c r="K58" s="39"/>
      <c r="L58" s="39"/>
      <c r="M58" s="40"/>
      <c r="N58" s="39"/>
      <c r="O58" s="39"/>
      <c r="P58" s="40"/>
      <c r="Q58" s="39"/>
      <c r="R58" s="39"/>
      <c r="S58" s="40"/>
      <c r="T58" s="39"/>
    </row>
    <row r="59" spans="1:20" s="44" customFormat="1" ht="12.75">
      <c r="A59" s="63" t="s">
        <v>47</v>
      </c>
      <c r="B59" s="64"/>
      <c r="C59" s="94" t="s">
        <v>55</v>
      </c>
      <c r="D59" s="94"/>
      <c r="E59" s="94"/>
      <c r="F59" s="94"/>
      <c r="G59" s="94"/>
      <c r="H59" s="94"/>
      <c r="I59" s="94"/>
      <c r="J59" s="94"/>
      <c r="K59" s="94"/>
      <c r="L59" s="94"/>
      <c r="M59" s="94"/>
      <c r="N59" s="94"/>
      <c r="O59" s="94"/>
      <c r="P59" s="94"/>
      <c r="Q59" s="94"/>
      <c r="R59" s="94"/>
      <c r="S59" s="94"/>
      <c r="T59" s="45"/>
    </row>
    <row r="60" spans="1:20" s="44" customFormat="1" ht="12.75">
      <c r="A60" s="93" t="s">
        <v>6</v>
      </c>
      <c r="B60" s="93"/>
      <c r="C60" s="94" t="s">
        <v>56</v>
      </c>
      <c r="D60" s="94"/>
      <c r="E60" s="94"/>
      <c r="F60" s="94"/>
      <c r="G60" s="94"/>
      <c r="H60" s="94"/>
      <c r="I60" s="94"/>
      <c r="J60" s="94"/>
      <c r="K60" s="94"/>
      <c r="L60" s="94"/>
      <c r="M60" s="94"/>
      <c r="N60" s="94"/>
      <c r="O60" s="94"/>
      <c r="P60" s="94"/>
      <c r="Q60" s="94"/>
      <c r="R60" s="94"/>
      <c r="S60" s="94"/>
      <c r="T60" s="45"/>
    </row>
    <row r="61" spans="1:20" s="44" customFormat="1" ht="22.5">
      <c r="A61" s="59" t="s">
        <v>7</v>
      </c>
      <c r="B61" s="60"/>
      <c r="C61" s="94" t="s">
        <v>40</v>
      </c>
      <c r="D61" s="94"/>
      <c r="E61" s="94"/>
      <c r="F61" s="94"/>
      <c r="G61" s="94"/>
      <c r="H61" s="94"/>
      <c r="I61" s="94"/>
      <c r="J61" s="94"/>
      <c r="K61" s="94"/>
      <c r="L61" s="94"/>
      <c r="M61" s="94"/>
      <c r="N61" s="94"/>
      <c r="O61" s="94"/>
      <c r="P61" s="94"/>
      <c r="Q61" s="94"/>
      <c r="R61" s="94"/>
      <c r="S61" s="94"/>
      <c r="T61" s="45"/>
    </row>
    <row r="62" spans="1:20" s="46" customFormat="1" ht="22.5" customHeight="1">
      <c r="A62" s="93" t="s">
        <v>41</v>
      </c>
      <c r="B62" s="93"/>
      <c r="C62" s="94" t="s">
        <v>48</v>
      </c>
      <c r="D62" s="94"/>
      <c r="E62" s="94"/>
      <c r="F62" s="94"/>
      <c r="G62" s="94"/>
      <c r="H62" s="94"/>
      <c r="I62" s="94"/>
      <c r="J62" s="94"/>
      <c r="K62" s="94"/>
      <c r="L62" s="94"/>
      <c r="M62" s="94"/>
      <c r="N62" s="94"/>
      <c r="O62" s="94"/>
      <c r="P62" s="94"/>
      <c r="Q62" s="94"/>
      <c r="R62" s="94"/>
      <c r="S62" s="94"/>
      <c r="T62" s="54"/>
    </row>
    <row r="63" spans="1:20" s="44" customFormat="1" ht="23.25" customHeight="1">
      <c r="A63" s="93" t="s">
        <v>14</v>
      </c>
      <c r="B63" s="93"/>
      <c r="C63" s="94" t="s">
        <v>42</v>
      </c>
      <c r="D63" s="94"/>
      <c r="E63" s="94"/>
      <c r="F63" s="94"/>
      <c r="G63" s="94"/>
      <c r="H63" s="94"/>
      <c r="I63" s="94"/>
      <c r="J63" s="94"/>
      <c r="K63" s="94"/>
      <c r="L63" s="94"/>
      <c r="M63" s="94"/>
      <c r="N63" s="94"/>
      <c r="O63" s="94"/>
      <c r="P63" s="94"/>
      <c r="Q63" s="94"/>
      <c r="R63" s="94"/>
      <c r="S63" s="94"/>
      <c r="T63" s="45"/>
    </row>
    <row r="64" spans="1:20" s="44" customFormat="1" ht="12.75" customHeight="1">
      <c r="A64" s="56" t="s">
        <v>36</v>
      </c>
      <c r="B64" s="57"/>
      <c r="C64" s="57" t="s">
        <v>54</v>
      </c>
      <c r="D64" s="58"/>
      <c r="E64" s="57"/>
      <c r="F64" s="57"/>
      <c r="G64" s="58"/>
      <c r="H64" s="57"/>
      <c r="I64" s="57"/>
      <c r="J64" s="58"/>
      <c r="K64" s="57"/>
      <c r="L64" s="57"/>
      <c r="M64" s="58"/>
      <c r="N64" s="57"/>
      <c r="O64" s="57"/>
      <c r="P64" s="58"/>
      <c r="Q64" s="57"/>
      <c r="R64" s="57"/>
      <c r="S64" s="58"/>
      <c r="T64" s="43"/>
    </row>
    <row r="65" spans="1:20" s="44" customFormat="1" ht="24.75" customHeight="1">
      <c r="A65" s="93" t="s">
        <v>5</v>
      </c>
      <c r="B65" s="93"/>
      <c r="C65" s="94" t="s">
        <v>43</v>
      </c>
      <c r="D65" s="94"/>
      <c r="E65" s="94"/>
      <c r="F65" s="94"/>
      <c r="G65" s="94"/>
      <c r="H65" s="94"/>
      <c r="I65" s="94"/>
      <c r="J65" s="94"/>
      <c r="K65" s="94"/>
      <c r="L65" s="94"/>
      <c r="M65" s="94"/>
      <c r="N65" s="94"/>
      <c r="O65" s="94"/>
      <c r="P65" s="94"/>
      <c r="Q65" s="94"/>
      <c r="R65" s="94"/>
      <c r="S65" s="94"/>
      <c r="T65" s="54"/>
    </row>
    <row r="66" spans="1:21" s="53" customFormat="1" ht="12.75">
      <c r="A66" s="61" t="s">
        <v>38</v>
      </c>
      <c r="B66" s="61"/>
      <c r="C66" s="62" t="s">
        <v>53</v>
      </c>
      <c r="D66" s="62"/>
      <c r="E66" s="62"/>
      <c r="F66" s="62"/>
      <c r="G66" s="62"/>
      <c r="H66" s="62"/>
      <c r="I66" s="62"/>
      <c r="J66" s="62"/>
      <c r="K66" s="62"/>
      <c r="L66" s="62"/>
      <c r="M66" s="62"/>
      <c r="N66" s="62"/>
      <c r="O66" s="62"/>
      <c r="P66" s="62"/>
      <c r="Q66" s="62"/>
      <c r="R66" s="62"/>
      <c r="S66" s="62"/>
      <c r="T66" s="52"/>
      <c r="U66" s="52"/>
    </row>
    <row r="67" spans="1:20" s="44" customFormat="1" ht="38.25" customHeight="1">
      <c r="A67" s="95" t="s">
        <v>44</v>
      </c>
      <c r="B67" s="95"/>
      <c r="C67" s="95"/>
      <c r="D67" s="95"/>
      <c r="E67" s="95"/>
      <c r="F67" s="95"/>
      <c r="G67" s="95"/>
      <c r="H67" s="95"/>
      <c r="I67" s="95"/>
      <c r="J67" s="95"/>
      <c r="K67" s="95"/>
      <c r="L67" s="95"/>
      <c r="M67" s="95"/>
      <c r="N67" s="95"/>
      <c r="O67" s="95"/>
      <c r="P67" s="95"/>
      <c r="Q67" s="95"/>
      <c r="R67" s="95"/>
      <c r="S67" s="95"/>
      <c r="T67" s="55"/>
    </row>
    <row r="68" s="44" customFormat="1" ht="12.75">
      <c r="R68" s="51"/>
    </row>
  </sheetData>
  <sheetProtection/>
  <mergeCells count="26">
    <mergeCell ref="E33:G33"/>
    <mergeCell ref="H33:J33"/>
    <mergeCell ref="A62:B62"/>
    <mergeCell ref="C59:S59"/>
    <mergeCell ref="A60:B60"/>
    <mergeCell ref="K33:M33"/>
    <mergeCell ref="C62:S62"/>
    <mergeCell ref="A1:R1"/>
    <mergeCell ref="A2:R2"/>
    <mergeCell ref="A4:S4"/>
    <mergeCell ref="H7:J7"/>
    <mergeCell ref="K7:M7"/>
    <mergeCell ref="B7:D7"/>
    <mergeCell ref="E7:G7"/>
    <mergeCell ref="N7:P7"/>
    <mergeCell ref="Q7:S7"/>
    <mergeCell ref="C63:S63"/>
    <mergeCell ref="A63:B63"/>
    <mergeCell ref="A67:S67"/>
    <mergeCell ref="Q33:S33"/>
    <mergeCell ref="A65:B65"/>
    <mergeCell ref="C61:S61"/>
    <mergeCell ref="C60:S60"/>
    <mergeCell ref="C65:S65"/>
    <mergeCell ref="N33:P33"/>
    <mergeCell ref="B33:D33"/>
  </mergeCells>
  <conditionalFormatting sqref="P35:P55">
    <cfRule type="cellIs" priority="1" dxfId="0" operator="lessThan" stopIfTrue="1">
      <formula>$P$56</formula>
    </cfRule>
  </conditionalFormatting>
  <conditionalFormatting sqref="S35:S55">
    <cfRule type="cellIs" priority="2" dxfId="0" operator="lessThan" stopIfTrue="1">
      <formula>$S$56</formula>
    </cfRule>
  </conditionalFormatting>
  <conditionalFormatting sqref="D35:D55">
    <cfRule type="cellIs" priority="3" dxfId="0" operator="lessThan" stopIfTrue="1">
      <formula>$D$56</formula>
    </cfRule>
  </conditionalFormatting>
  <conditionalFormatting sqref="G35:G55">
    <cfRule type="cellIs" priority="4" dxfId="0" operator="lessThan" stopIfTrue="1">
      <formula>$G$56</formula>
    </cfRule>
  </conditionalFormatting>
  <conditionalFormatting sqref="J35:J55">
    <cfRule type="cellIs" priority="5" dxfId="0" operator="lessThan" stopIfTrue="1">
      <formula>$J$56</formula>
    </cfRule>
  </conditionalFormatting>
  <conditionalFormatting sqref="M35:M55">
    <cfRule type="cellIs" priority="6" dxfId="0" operator="lessThan" stopIfTrue="1">
      <formula>$M$56</formula>
    </cfRule>
  </conditionalFormatting>
  <conditionalFormatting sqref="D9:D29">
    <cfRule type="cellIs" priority="7" dxfId="0" operator="lessThan" stopIfTrue="1">
      <formula>$D$30</formula>
    </cfRule>
  </conditionalFormatting>
  <conditionalFormatting sqref="G9:G29">
    <cfRule type="cellIs" priority="8" dxfId="0" operator="lessThan" stopIfTrue="1">
      <formula>$G$30</formula>
    </cfRule>
  </conditionalFormatting>
  <conditionalFormatting sqref="J9:J29">
    <cfRule type="cellIs" priority="9" dxfId="0" operator="lessThan" stopIfTrue="1">
      <formula>$J$30</formula>
    </cfRule>
  </conditionalFormatting>
  <conditionalFormatting sqref="M9:M29">
    <cfRule type="cellIs" priority="10" dxfId="0" operator="lessThan" stopIfTrue="1">
      <formula>$M$30</formula>
    </cfRule>
  </conditionalFormatting>
  <conditionalFormatting sqref="P9:P29">
    <cfRule type="cellIs" priority="11" dxfId="0" operator="lessThan" stopIfTrue="1">
      <formula>$P$30</formula>
    </cfRule>
  </conditionalFormatting>
  <conditionalFormatting sqref="S9:S29">
    <cfRule type="cellIs" priority="12" dxfId="0" operator="lessThan" stopIfTrue="1">
      <formula>$S$30</formula>
    </cfRule>
  </conditionalFormatting>
  <conditionalFormatting sqref="D56">
    <cfRule type="cellIs" priority="13" dxfId="0" operator="lessThan" stopIfTrue="1">
      <formula>#REF!</formula>
    </cfRule>
  </conditionalFormatting>
  <printOptions/>
  <pageMargins left="0.5118110236220472" right="0.1968503937007874" top="0.5118110236220472" bottom="0.5118110236220472" header="0.5118110236220472" footer="0.5118110236220472"/>
  <pageSetup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Ministry Of Health</dc:creator>
  <cp:keywords/>
  <dc:description/>
  <cp:lastModifiedBy>Mishra Suryaprakash</cp:lastModifiedBy>
  <cp:lastPrinted>2009-10-08T20:40:36Z</cp:lastPrinted>
  <dcterms:created xsi:type="dcterms:W3CDTF">2007-10-11T01:00:43Z</dcterms:created>
  <dcterms:modified xsi:type="dcterms:W3CDTF">2013-10-07T02:28:18Z</dcterms:modified>
  <cp:category/>
  <cp:version/>
  <cp:contentType/>
  <cp:contentStatus/>
</cp:coreProperties>
</file>